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usuario\Desktop\OBLIGACIONES MENSUALES DE TRANSPARENCIA\OBLIGACIONES 2026\02 FEBRERO\"/>
    </mc:Choice>
  </mc:AlternateContent>
  <xr:revisionPtr revIDLastSave="0" documentId="13_ncr:1_{B9A124D6-F715-4CD4-A34F-0E4125048A4F}" xr6:coauthVersionLast="47" xr6:coauthVersionMax="47" xr10:uidLastSave="{00000000-0000-0000-0000-000000000000}"/>
  <bookViews>
    <workbookView xWindow="-120" yWindow="-120" windowWidth="29040" windowHeight="1572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 name="OLE_LINK26" localSheetId="1">Formato!#REF!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67" i="1" l="1"/>
  <c r="L68" i="1"/>
  <c r="L69" i="1"/>
  <c r="L92" i="1" l="1"/>
  <c r="M92" i="1"/>
  <c r="L93" i="1"/>
  <c r="M93" i="1"/>
  <c r="L94" i="1"/>
  <c r="M94" i="1"/>
  <c r="L95" i="1"/>
  <c r="M95" i="1"/>
  <c r="L96" i="1"/>
  <c r="M96" i="1"/>
  <c r="L97" i="1"/>
  <c r="M97" i="1"/>
  <c r="L98" i="1"/>
  <c r="M98" i="1"/>
  <c r="L99" i="1"/>
  <c r="M99" i="1"/>
  <c r="L100" i="1"/>
  <c r="M100" i="1"/>
  <c r="L101" i="1"/>
  <c r="M101" i="1"/>
  <c r="L45" i="1"/>
  <c r="M45" i="1"/>
  <c r="L46" i="1"/>
  <c r="M46" i="1"/>
  <c r="L47" i="1"/>
  <c r="M47" i="1"/>
  <c r="L48" i="1"/>
  <c r="M48" i="1"/>
  <c r="L49" i="1"/>
  <c r="M49" i="1"/>
  <c r="L50" i="1"/>
  <c r="M50" i="1"/>
  <c r="L51" i="1"/>
  <c r="M51" i="1"/>
  <c r="L52" i="1"/>
  <c r="M52" i="1"/>
  <c r="L53" i="1"/>
  <c r="M53" i="1"/>
  <c r="L54" i="1"/>
  <c r="M54" i="1"/>
  <c r="L55" i="1"/>
  <c r="M55" i="1"/>
  <c r="L56" i="1"/>
  <c r="M56" i="1"/>
  <c r="L57" i="1"/>
  <c r="M57" i="1"/>
  <c r="L58" i="1"/>
  <c r="M58" i="1"/>
  <c r="L59" i="1"/>
  <c r="M59" i="1"/>
  <c r="L60" i="1"/>
  <c r="M60" i="1"/>
  <c r="L61" i="1"/>
  <c r="M61" i="1"/>
  <c r="L62" i="1"/>
  <c r="M62" i="1"/>
  <c r="L63" i="1"/>
  <c r="M63" i="1"/>
  <c r="L64" i="1"/>
  <c r="M64" i="1"/>
  <c r="L65" i="1"/>
  <c r="M65" i="1"/>
  <c r="L66" i="1"/>
  <c r="M66" i="1"/>
  <c r="M67" i="1"/>
  <c r="M68" i="1"/>
  <c r="M69" i="1"/>
  <c r="L70" i="1"/>
  <c r="M70" i="1"/>
  <c r="L71" i="1"/>
  <c r="M71" i="1"/>
  <c r="L72" i="1"/>
  <c r="M72" i="1"/>
  <c r="L73" i="1"/>
  <c r="M73" i="1"/>
  <c r="L74" i="1"/>
  <c r="M74" i="1"/>
  <c r="L75" i="1"/>
  <c r="M75" i="1"/>
  <c r="L76" i="1"/>
  <c r="M76" i="1"/>
  <c r="L77" i="1"/>
  <c r="M77" i="1"/>
  <c r="L78" i="1"/>
  <c r="M78" i="1"/>
  <c r="L79" i="1"/>
  <c r="M79" i="1"/>
  <c r="L80" i="1"/>
  <c r="M80" i="1"/>
  <c r="L81" i="1"/>
  <c r="M81" i="1"/>
  <c r="L82" i="1"/>
  <c r="M82" i="1"/>
  <c r="L83" i="1"/>
  <c r="M83" i="1"/>
  <c r="L84" i="1"/>
  <c r="M84" i="1"/>
  <c r="L85" i="1"/>
  <c r="M85" i="1"/>
  <c r="L86" i="1"/>
  <c r="M86" i="1"/>
  <c r="L87" i="1"/>
  <c r="M87" i="1"/>
  <c r="L88" i="1"/>
  <c r="M88" i="1"/>
  <c r="L89" i="1"/>
  <c r="M89" i="1"/>
  <c r="L90" i="1"/>
  <c r="M90" i="1"/>
  <c r="L91" i="1"/>
  <c r="M91" i="1"/>
  <c r="M10" i="1"/>
  <c r="L10" i="1"/>
  <c r="M11" i="1"/>
  <c r="L11" i="1"/>
  <c r="M12" i="1"/>
  <c r="L12" i="1"/>
  <c r="M13" i="1"/>
  <c r="L13" i="1"/>
  <c r="L14" i="1"/>
  <c r="M14" i="1"/>
  <c r="L15" i="1"/>
  <c r="M15" i="1"/>
  <c r="L16" i="1"/>
  <c r="M16" i="1"/>
  <c r="L17" i="1"/>
  <c r="M17" i="1"/>
  <c r="L18" i="1"/>
  <c r="M18" i="1"/>
  <c r="L19" i="1"/>
  <c r="M19" i="1"/>
  <c r="L20" i="1"/>
  <c r="M20" i="1"/>
  <c r="L21" i="1"/>
  <c r="M21" i="1"/>
  <c r="L22" i="1"/>
  <c r="M22" i="1"/>
  <c r="L23" i="1"/>
  <c r="M23" i="1"/>
  <c r="L24" i="1"/>
  <c r="M24" i="1"/>
  <c r="L25" i="1"/>
  <c r="M25" i="1"/>
  <c r="L26" i="1"/>
  <c r="M26" i="1"/>
  <c r="L27" i="1"/>
  <c r="M27" i="1"/>
  <c r="L28" i="1"/>
  <c r="M28" i="1"/>
  <c r="L29" i="1"/>
  <c r="M29" i="1"/>
  <c r="L30" i="1"/>
  <c r="M30" i="1"/>
  <c r="L31" i="1"/>
  <c r="M31" i="1"/>
  <c r="L32" i="1"/>
  <c r="M32" i="1"/>
  <c r="L33" i="1"/>
  <c r="M33" i="1"/>
  <c r="L34" i="1"/>
  <c r="M34" i="1"/>
  <c r="L35" i="1"/>
  <c r="M35" i="1"/>
  <c r="L36" i="1"/>
  <c r="M36" i="1"/>
  <c r="L37" i="1"/>
  <c r="M37" i="1"/>
  <c r="L38" i="1"/>
  <c r="M38" i="1"/>
  <c r="L39" i="1"/>
  <c r="M39" i="1"/>
  <c r="L40" i="1"/>
  <c r="M40" i="1"/>
  <c r="L41" i="1"/>
  <c r="M41" i="1"/>
  <c r="L42" i="1"/>
  <c r="M42" i="1"/>
  <c r="L43" i="1"/>
  <c r="M43" i="1"/>
  <c r="L44" i="1"/>
  <c r="M44" i="1"/>
  <c r="L102" i="1" l="1"/>
  <c r="H1" i="1" s="1"/>
  <c r="M102" i="1"/>
  <c r="H2" i="1" s="1"/>
  <c r="B2" i="1" l="1"/>
</calcChain>
</file>

<file path=xl/sharedStrings.xml><?xml version="1.0" encoding="utf-8"?>
<sst xmlns="http://schemas.openxmlformats.org/spreadsheetml/2006/main" count="556" uniqueCount="208">
  <si>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</si>
  <si>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</si>
  <si>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</si>
  <si>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</si>
  <si>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</si>
  <si>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</si>
  <si>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</si>
  <si>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</si>
  <si>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</si>
  <si>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</si>
  <si>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</si>
  <si>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</si>
  <si>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</si>
  <si>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</si>
  <si>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</si>
  <si>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</si>
  <si>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</si>
  <si>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</si>
  <si>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</si>
  <si>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</si>
  <si>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</si>
  <si>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</si>
  <si>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</si>
  <si>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</si>
  <si>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</si>
  <si>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</si>
  <si>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</si>
  <si>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</si>
  <si>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</si>
  <si>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</si>
  <si>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</si>
  <si>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</si>
  <si>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</si>
  <si>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</si>
  <si>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</si>
  <si>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</si>
  <si>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</si>
  <si>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</si>
  <si>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</si>
  <si>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</si>
  <si>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</si>
  <si>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</si>
  <si>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</si>
  <si>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</si>
  <si>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</si>
  <si>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</si>
  <si>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</si>
  <si>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</si>
  <si>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</si>
  <si>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</si>
  <si>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</si>
  <si>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</si>
  <si>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</si>
  <si>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</si>
  <si>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</si>
  <si>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</si>
  <si>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</si>
  <si>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</si>
  <si>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</si>
  <si>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</si>
  <si>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</si>
  <si>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SIN NOMBRE VISIBLE</t>
  </si>
  <si>
    <t>Maria Ruiz</t>
  </si>
  <si>
    <t>No se cuenta con resultados</t>
  </si>
  <si>
    <t>No se realizo cobro</t>
  </si>
  <si>
    <t>Juan Carlos Mandujano</t>
  </si>
  <si>
    <t>Vecinos Unidos por nuestra Calidad de vida</t>
  </si>
  <si>
    <t>Solicito amable y respetuosamente la siguiente información pública: 1. Copia en versión pública digital de todos los permisos, autorizaciones y licencias municipales vigentes que amparen la operación del gimnasio privado de basquetbol ubicado en Juan de Oñate número 1165, Colonia Cuitláhuac, Código Postal 78260, San Luis Potosí, S.L.P., incluyendo de manera enunciativa más no limitativa: o Licencia municipal de funcionamiento vigente. o Dictamen o constancia de uso de suelo compatible. o Autorizaciones relacionadas con actividad comercial o de prestación de servicios. o Permisos o dictámenes emitidos por autoridades municipales en materia de seguridad, protección civil, vecinalidad y ecología. 2. Copia en versión pública digital de la documentación oficial, dictámenes, opiniones técnicas o resoluciones administrativas vigentes, emitidas por el Ayuntamiento de San Luis Potosí, que contengan el análisis de compatibilidad o incompatibilidad de un gimnasio privado de basquetbol con fines de lucro, considerado como actividad de equipamiento deportivo privado, dentro de una zona habitacional, con sustento en el Programa Municipal de Desarrollo Urbano del Centro de Población de San Luis Potosí. 3. En caso de que la información solicitada se encuentre distribuida en diversas áreas administrativas del Ayuntamiento, solicito que la presente petición sea turnada internamente a las diversas direcciones competentes para la búsqueda exhaustiva de la información. 4. Solicito que la información se entregue en formato digital, en su versión pública, a través de esta Plataforma Nacional de Transparencia. Agradezco mucho su atención</t>
  </si>
  <si>
    <t>XIMENA MARISCAL GARCIA</t>
  </si>
  <si>
    <t>Con fundamento en el Artículo 6º de la Constitución Política de los Estados Unidos Mexicanos, que reconoce el derecho de acceso a la información, la Ley General de Transparencia y Acceso a la Información Pública, artículos 1, 3, 4 y demás aplicables, la Ley de Transparencia y Acceso a la Información Pública del Estado de San Luis Potosí, artículos 2, 4, 27, 28, 29, 30 y 31, que obligan a los sujetos obligados a proporcionar información pública, actualizarla y transparentarla, así como el principio de máxima publicidad, que obliga a entregar la información solicitada salvo que exista clasificación legalmente fundada y motivada, solicito respetuosamente se me proporcione información detallada, completa, actualizada y verificable relacionada con el SINDICO MUNICIPAL LUIS VICTOR HUGO SALGADO DELGADILLO, quien se desempeña como Sindico Municipal en el Estado de San Luis Potosí y como como docente dentro de la Facutad de Derecho "Abogado Ponciano Arriaga Leija" de la Universidad Autónoma de San Luis Potosí, de conformidad con lo siguiente: Se solicita atentamente se me proporcione copia simple, versión pública o, en su caso, la información que obre en archivos físicos o electrónicos, relativa al permiso solicitado y autorizado, con o sin goce de sueldo, por parte del C. Luis Víctor Hugo Salgado Delgadillo, quien actualmente se desempeña como Síndico Municipal del Ayuntamiento de San Luis Potosí, correspondiente al día 07 de enero del año 2026. Lo anterior, en virtud de que en diversas publicaciones públicas realizadas por el propio servidor público se afirma textualmente lo siguiente: "solicitando el día de permiso y sin goce de sueldo de mis labores municipales, acudí al Edificio Central de mi amada Universidad Autónoma de San Luis Potosí junto con mis compañeras y compañeros Maestros para acompañar el día histórico de elección de la nueva Directora de mi querida Facultad…" En ese sentido, se solicita específicamente: 1. Se remita copia del oficio de solicitud de permiso presentado por el C. Luis Víctor Hugo Salgado Delgadillo para ausentarse de sus labores municipales el día 07 de enero de 2026. 2. Se remita copia del documento mediante el cual se haya autorizado dicho permiso, indicando si fue con o sin goce de sueldo. 3. En caso de no existir solicitud o autorización alguna, se informe expresamente tal circunstancia. La información solicitada reviste carácter de interés público, toda vez que se relaciona con el ejercicio de funciones de un servidor público municipal y la posible separación temporal de su cargo durante una jornada laboral. Solicito que la información sea entregada por este mismo medio, dentro de los plazos que establece la legislación aplicable. Sin otro particular, quedo atenta a la respuesta que en derecho corresponda. Por lo anteriormente expuesto solicito: Primero.- Que se admita la presente solicitud de información. Segundo.- Que se requiera a la Autoridad Correspondiente la entrega íntegra de la información mencionada. Tercero.- Que se me notifique por los medios señalados.</t>
  </si>
  <si>
    <t>Con fundamento en el Artículo 6º de la Constitución Política de los Estados Unidos Mexicanos, que reconoce el derecho de acceso a la información, la Ley General de Transparencia y Acceso a la Información Pública, artículos 1, 3, 4 y demás aplicables, la Ley de Transparencia y Acceso a la Información Pública del Estado de San Luis Potosí, artículos 2, 4, 27, 28, 29, 30 y 31, que obligan a los sujetos obligados a proporcionar información pública, actualizarla y transparentarla, así como el principio de máxima publicidad, que obliga a entregar la información solicitada salvo que exista clasificación legalmente fundada y motivada, solicito respetuosamente se me proporcione información detallada, completa, actualizada y verificable relacionada con el C. GUSTAVO IVAN ROBLEDO GUILLEN, quien se desempeña trabajando en el Municipio del Estado de San Luis Potosí y como docente dentro de la Facutad de Derecho "Abogado Ponciano Arriaga Leija" de la Universidad Autónoma de San Luis Potosí, de conformidad con lo siguiente: Se solicita atentamente se me proporcione copia simple, versión pública o, en su caso, la información que obre en archivos físicos o electrónicos, relativa al permiso solicitado y autorizado, con o sin goce de sueldo, por parte del C. Gustavo Iván Robledo Guillén, correspondiente al día 07 de enero del año 2026. Lo anterior, en virtud de que en diversas publicaciones públicas realizadas por el propio servidor público se afirma textualmente lo siguiente: "solicitando el día de permiso y sin goce de sueldo de mis labores municipales, acudí al Edificio Central de mi amada Universidad Autónoma de San Luis Potosí junto con mis compañeras y compañeros Maestros para acompañar el día histórico de elección de la nueva Directora de mi querida Facultad…" En ese sentido, se solicita específicamente: 1. Se remita copia del oficio de solicitud de permiso presentado por el C. Gustavo Iván Robledo Guillén para ausentarse de sus labores municipales el día 07 de enero de 2026. 2. Se remita copia del documento mediante el cual se haya autorizado dicho permiso, indicando si fue con o sin goce de sueldo. 3. En caso de no existir solicitud o autorización alguna, se informe expresamente tal circunstancia. La información solicitada reviste carácter de interés público, toda vez que se relaciona con el ejercicio de funciones de un servidor público municipal y la posible separación temporal de su cargo durante una jornada laboral. Solicito que la información sea entregada por este mismo medio, dentro de los plazos que establece la legislación aplicable. Sin otro particular, quedo atenta a la respuesta que en derecho corresponda. Por lo anteriormente expuesto solicito: Primero.- Que se admita la presente solicitud de información. Segundo.- Que se requiera a la Autoridad Correspondiente la entrega íntegra de la información mencionada. Tercero.- Que se me notifique por los medios señalados.</t>
  </si>
  <si>
    <t>Con fundamento en el Artículo 6º de la Constitución Política de los Estados Unidos Mexicanos, que reconoce el derecho de acceso a la información, la Ley General de Transparencia y Acceso a la Información Pública, artículos 1, 3, 4 y demás aplicables, la Ley de Transparencia y Acceso a la Información Pública del Estado de San Luis Potosí, artículos 2, 4, 27, 28, 29, 30 y 31, que obligan a los sujetos obligados a proporcionar información pública, actualizarla y transparentarla, así como el principio de máxima publicidad, que obliga a entregar la información solicitada salvo que exista clasificación legalmente fundada y motivada, solicito respetuosamente se me proporcione información detallada, completa, actualizada y verificable relacionada con el C. CARLOS EDUARDO MEDINA GUERRERO, quien se desempeña trabajando en el Municipio del Estado de San Luis Potosí en el área aquí citada "UNIDAD DE TRANSPARENCIA DEL H. AYUNTAMIENTO DEL ESTADO DE SAN LUIS POTOSÍ", así como docente dentro de la Facutad de Derecho "Abogado Ponciano Arriaga Leija" de la Universidad Autónoma de San Luis Potosí, de conformidad con lo siguiente: Se solicita atentamente se me proporcione copia simple, versión pública o, en su caso, la información que obre en archivos físicos o electrónicos, relativa al permiso solicitado y autorizado, con o sin goce de sueldo, por parte del C. Carlos Eduardo Medina Guerrero, correspondiente al día 07 de enero del año 2026. Lo anterior, en virtud de que en diversas publicaciones públicas realizadas por algunos servidores públicos en las cuales se afirma textualmente lo siguiente: "solicitando el día de permiso y sin goce de sueldo de mis labores municipales, acudí al Edificio Central de mi amada Universidad Autónoma de San Luis Potosí junto con mis compañeras y compañeros Maestros para acompañar el día histórico de elección de la nueva Directora de mi querida Facultad…" Y apareciendo el C. CARLOS EDUARDO MEDINA GUERRERO, en diversas fotos reltivas a ese dia, se solicita específicamente: 1. Se remita copia del oficio de solicitud de permiso presentado por el C. Carlos Eduardo Medina Guerrero para ausentarse de sus labores municipales el día 07 de enero de 2026. 2. Se remita copia del documento mediante el cual se haya autorizado dicho permiso, indicando si fue con o sin goce de sueldo. 3. En caso de no existir solicitud o autorización alguna, se informe expresamente tal circunstancia. La información solicitada reviste carácter de interés público, toda vez que se relaciona con el ejercicio de funciones de un servidor público municipal y la posible separación temporal de su cargo durante una jornada laboral. Solicito que la información sea entregada por este mismo medio, dentro de los plazos que establece la legislación aplicable. Sin otro particular, quedo atenta a la respuesta que en derecho corresponda. Por lo anteriormente expuesto solicito: Primero.- Que se admita la presente solicitud de información. Segundo.- Que se requiera a la Autoridad Correspondiente la entrega íntegra de la información mencionada. Tercero.- Que se me notifique por los medios señalados.</t>
  </si>
  <si>
    <t>Juan Daniel Robledo Lozoya</t>
  </si>
  <si>
    <t>MENCIONE LO SIGUENTE 1.- NOMBRE Y CURRICULUM VITAE DE LA SEGUNDO SINTICO MUNICIPAL 2.- NOMBRES Y CURRICULUM VIATE DE LOS PRESTADORES DE SERVICIOS PROFESIONALES, TRABAJADORES, FUNCIONARIOS O TODOS AQUELLOS QUE PRESTEN ALGUN CARGO O COMISION DENTRO DE LA SEGUNDA SINDICATURA MUNICIPAL DEL H AYUNTAMIENTO DE SAN LUIS POTOSI 3.- FUNCIONES TIPO DE RELACION, ANTIGUEDAD, EXHIBIR CONTRATO, CEDULA Y TITULO PROFESIONAL DE JUAN ALBERTO MARTINEZ SANCHEZ 4.- FUNCIONES TIPO DE RELACION, ANTIGUEDAD, EXHIBIR CONTRATO, CEDULA Y TITULO PROFESIONAL DE JUAN DANIEL MARTINEZ ROBLEDO, HORARIO DE LABORES O DE PRESTACION DE SERVICIOS, SI A DEMANDADO AL MUNICIPIO Y O AL AYUNTAMIENTO DE SAN LUIS POTOSI 5.- FUNCIONES TIPO DE RELACION, ANTIGUEDAD, EXHIBIR CONTRATO, CELUDA Y TITULO PROFESIONAL DE NORMA DELGADO LOZOYA 6.- FUNCIONES TIPO DERELACION, ANTIGUEDAD, EXHIBIR CONTRATO, CEDULA Y TITULO PROFESIONAL DE JAVIER ENRIQUE FERNANDEZ GARCIA 7.- FUNCIONES TIPO DE RELACION, ANTIGUEDAD, EXHIBIR CONTRATO, CEDULA, Y TITULO PROFESIONAL DE ANA BEATRIZ MARTINEZ SANCHEZ 8.- SI LA SEGUNDA SINDICO SE ENCUENTRA CASA CON LUIS ISSAC ROJAS MONTES 9.- SI EXISTE UNA DEMANDA EN CONTRA DEL AYUNTAMIENTO Y O MUNICIPIO DE SAN LUIS POTOSI EN DONDE EL ACTOR SEA JUAN DANIEL MARTINEZ ROBLEDO, SI ES ASI MENCIONE EL NUMERO DE EXPEDIENTE, QUIENES SON SUS APODERADOS Y EL ESTADO PROCESAL DE LA MISMA 10.- SI JUAN DANIEL MARTINEZ ROBLEDO TIENE UNA RELACION PERSONAL CON LA SEGUNDA SINDICO MUNICIPAL 11.- SI A JUAN DANIEL MARTINEZ ROBLEDO SE LE HAN REALIZADO ESTUDIOS DE LOS DENOMINADOS ANTIDOPING 12.- SI JUAN DANIEL MARTINEZ ROBLEDO A LLEGADO A PRESTAR SUS SERVICIOS PARA EL AYUNTAMIENTO BAJO EL INFLUJO DE ESTUPEFASIENTES</t>
  </si>
  <si>
    <t>Ciudadano</t>
  </si>
  <si>
    <t>Solicito copia del escrito de demanda de amparo indirecto y que dio origen al juicio de amparo 432/2025 (se anexa copia de la sentencia a la presente solicitud de información) y en el cual el Presidente Municipal de San Luis Potosí, San Luis Potosí, entre otros, fueron parte de este juicio como Autoridades Responsables. De acuerdo al artículo 110 de la Ley de Amparo, el Presidente Municipal de San Luis Potosí tiene en su posesión esta información porque se le entregó copia de la misma. El juicio de amparo se radicó y resolvió en el Juzgado Primero de Distrito del Estado de San Luis Potosí.</t>
  </si>
  <si>
    <t>Por medio de la presente, y con fundamento en la legislación en materia de transparencia y acceso a la información pública aplicable, solicito el acceso a la información que obre en los archivos físicos o digitales de esa autoridad, relativa a los siniestros viales ocurridos dentro del municipio durante el año 2025. La información solicitada comprende, de manera enunciativa y no limitativa, lo siguiente: -Número total de siniestros viales registrados durante el año solicitado, diferenciando entre hechos con solo daños materiales, con personas lesionadas y con personas fallecidas. -Desglose mensual del total de siniestros viales registrados, indicando la cantidad correspondiente a cada mes. -Registro individual de cada siniestro vial, en la medida en que dicha información exista en los sistemas, bases de datos o documentos oficiales, incluyendo fecha y hora del hecho, ubicación precisa como calle, cruce o tramo, tipo de siniestro, tipo de usuarios involucrados como peatón, ciclista, motociclista, automóvil particular, transporte público u otros, número de personas lesionadas y fallecidas, causa probable asentada en el reporte, autoridad que atendió el hecho y número de folio identificador o clave del registro. En caso de que esta información se encuentre almacenada en formato de base de datos, solicito su entrega en dicho formato. -Copia simple en formato digital de los documentos o archivos que contengan la información solicitada, tales como reportes, partes informativos, bitácoras, registros, bases de datos, tablas de captura, actas, informes o cualquier otro soporte documental existente, en el formato en que se encuentren disponibles. -Identificación de la unidad administrativa responsable de la captura, resguardo y concentración de dicha información, así como el nombre del sistema, base de datos o formato interno donde se almacena. En caso de que alguna parte de la información solicitada no obre en los archivos de esa autoridad, solicito se informe de manera expresa y fundada qué información no se posee y, en su caso, qué autoridad es la competente para generarla o resguardarla. Se precisa que la presente solicitud no implica la obligación de elaborar documentos ad hoc ni de crear nueva información, sino únicamente entregar la información ya existente en los archivos y registros institucionales. En caso de que los documentos contengan datos personales, solicito que la entrega se realice mediante versión pública, testando únicamente los datos identificables, conforme a la normatividad aplicable. Solicito que la información se proporcione dentro del plazo legal correspondiente, conforme a la normatividad aplicable.</t>
  </si>
  <si>
    <t>Oscar Rios Guerra</t>
  </si>
  <si>
    <t>DE ACUERDO CON DECLARACIONES REALIZADAS POR GABRIELA LÓPEZ, CONTRALORA MUNICIPAL, EL CASO Y LAS SANCIONES DERIVADAS DEL ASUNTO DERIVADO POR LA TRAGEDIA SUCEDÍA AFUERA DEL COMERCIO DENOMINADO RICH SOLICITÓ. - DOCUMENTOS QUE ACREDITEN LAS SANCIONES INTERPUESTAS A SERVIDORES PÚBLICOS - COPIA EN VERSIÓN PÚBLICA DEL EXPEDIENTE DE CONTRALORIA, SINDICATURAS Y DIRECCIÓN JURÍDICA DEL TEMA - EXPEDIENTE DE LA DIRECCIÓN DE COMERCIO DONDE SE AUTORIZA LA APERTURA DEL COMERCIO</t>
  </si>
  <si>
    <t>CIUDADANOS OBSERVANDO</t>
  </si>
  <si>
    <t>1.- POR MEDIO DE LA PRESENTE SOLICITO NOMBRE DEL INSPECTOR DEL DEPARTAMENTO DE COMERCIO, PROTECCION CIVIL, ECOLOGIA Y TODO INSPECTOR ENCARGADO DE REVISAR EL NEGOCIO ESTABLECIDO EN AV. MANUEL J. CLOTHIER 1177, ENTRE AV HIMNO NACIONAL Y AVANZADA, DEL PERIODO 01 DE ENERO DEL 2025 AL 31 DE DICIEMBRE DEL 2026. 2.- POR MEDIO DE LA PRESENTE SOLICITO NOMBRE DEL JEFE Y/O SUPERIOR JERARQUICO DEL INSPECTOR DEL DEPARTAMENTO DE COMERCIO, PROTECCION CIVIL, ECOLOGIA Y TODO INSPECTOR ENCARGADO DE REVISAR EL NEGOCIO ESTABLECIDO EN AV. MANUEL J. CLOTHIER 1177, ENTRE AV HIMNO NACIONAL Y AVANZADA, DEL PERIODO 01 DE ENERO DEL 2025 AL 31 DE DICIEMBRE DEL 2026.</t>
  </si>
  <si>
    <t>Mario Zamora de la Cruz</t>
  </si>
  <si>
    <t>Solicito la ubicación y horarios de los mercados en el municipio de San Luis Potosí.</t>
  </si>
  <si>
    <t>Ricardo López Hernández</t>
  </si>
  <si>
    <t>LIC. RICARDO LÓPEZ HERNÁNDEZ, mexicano mayor de edad, por mi propio señalando como domicilio para oir y recibir todo tipo de notificaciones que conforme a derecho me correspondan el correo electrónico con el debido respeto comparezco para solicitar: Con fundamento en el Articulo 6°, Constitucional me permito solicitar informe si el establecimiento denominado Asilo Estancia Años Maravillosos S.A. de C.V. y/o Años Maravillosos A.C. y/o Casa para el Adulto Mayor Monte Sinaí S.A.S. de C.V.; ubicado en C. Rubén Dario 270, Lindavista, 78220 San Luis Potosí, S.L.P., ya que dicho establecimiento es un asilo clandestino asimismo se han recibido quejas de que en dicho lugar maltratan a los adultos mayores. A. tipo de licencia de funcionamiento y uso de suelo tiene el establecimiento denominado Asilo denominado Estancia Años Maravillosos S.A. de C.V. y/o Años Maravillosos A.C. y/o Casa para el Adulto Mayor Monte Sinai S.A.S. de C.V.; ubicado en C. Rubén Dario 270, Lindavista, 78220 San Luis Potosí, S.L.P., fecha de vigencia. B. Si cuenta con todos los dictámenes para el giro comercial que desempeña dictamen de bomberos, Ecología, Protección Ciudadana, Protección Civil, Dictamen de Ecología, Dictamen de Riesgo Estructural, Dictamen de Gas LP, Plan de emergencia, si cuenta con su Seguro de responsabilidad civil, etc) informando fechas de expedición, numero de dictamen y quien firma o expide dichos dictámenes. C. Señale con que frecuencias se realizan las inspecciones por parte de la dirección de comercio a dicho establecimiento denominado Asilo Estancia Años Maravillosos S.A. de C.V. y/o Años Maravillosos A.C. y/o Casa para el Adulto Mayor Monte Sinai S.A.S. de C.V.; ubicado en C. Rubén Darío 270, Lindavista, 78220 San Luis Potosí, S.L.P., informando nombres de los inspectores y fechas en que se realizaron dichas inspecciones. D. Si cuenta con los dictámenes de vialidad el establecimiento denominado Asilo denominado Estancia Años Maravillosos S.A. de C.V. y/o Años Maravillosos A.C. y/o Casa para el Adulto Mayor Monte Sinaí S.A.S. de C.V.; ubicado en C. Rubén Dario 270, Lindavista, 78220 San Luis Potosí, S.L.P., informando nombre del servidor que firmo dicho dictamen y fecha. E. Numero de Licencia Sanitaria para el Asilo denominado Estancia Años Maravillosos S.A. de C.V. y/o Años Maravillosos A.C. y/o Casa para el Adulto Mayor Monte Sinai S.A.S. de C.V.; ubicado en C. Rubén Dario 270, Lindavista, 78220 San Luis Potosí, S.L.P., toda vez que tiran equipo médico usado en los pacientes y la fecha en que fue expedida y nombre del funcionario que la expidio. F. Con que fecha fue expedido el Dictamen Sanitario para tirar equipo médico y/o desechos medicos emitido por la Comisión Estatal de Protección Contra Riesgos Sanitarios (COEPRIS), Al establecimiento denominado Asilo denominado Estancia Años Maravillosos S.A. de C.V. y/o Años Maravillosos A.C. y/o Casa para el Adulto Mayor Monte Sinai S.A.S. de C.V.; ubicado en C. Rubén Dario 270, Lindavista, 78220 San Luis Potosí, S.L.P., numero de dictamen y servidor que firmo. G. Informe quienes son los inspectores de la dirección de comercio que han realizado los operativos al establecimiento denominado Asilo denominado Estancia Años Maravillosos S.A. de C.V. y/o Años Maravillosos A.C. y/o Casa para el Adulto Mayor Monte Sinai S.A.S. de C.V.; ubicado en C. Rubén Dario 270, Lindavista, 78220 San Luis Potosí, S.L.P. H. Se me informe las veces y motivos que ha sido clausurado el establecimiento denominado Asilo denominado Estancia Años Maravillosos S.A. de C.V. y/o Años Maravillosos A.C. y/o Casa para el Adulto Mayor Monte Sinai S.A.S. de C.V.; ubicado en C. Rubén Dario 270, Lindavista, 78220 San Luis Potosí, S.L.P.., I. Se informe los requisitos necesarios para operar como un asilo de adultos mayores. Dicha respuesta lo anterior lo solicito me sea entregado de manera escrita y por medio de plataforma de transparencia.</t>
  </si>
  <si>
    <t>1. Incidencia de homicidios de 2016 a 2026 en el municipio de San Luis Potosí, segregando datos de sexo y edad de víctimas y victimarios 2. Incicencia de homicidios de 2016 a 2026 en el municipio de San Luis Potosí, en agravio de personas entre 12 y 29 años, segregando sexo y edad de las víctimas. 3. Incidencia delictiva (homicidios y otros delitos) de 2016 a 2026 en el municipio de San Luis Potosí, segregado por colonias o zonas.</t>
  </si>
  <si>
    <t>Solicitud de información sobre grandes deudores del pago predial Dirigido a H. Ayuntamiento de San Luis Potosí Con fundamento en la Ley de Transparencia y Acceso a la Información Pública del Estado de San Luis Potosí, solicito atentamente la siguiente información en formato digital 1. Listado de los primero 5 grandes deudores del pago predial dentro del municipio de San Luis Potosí, incluyendo: o Nombre del contribuyente o razón social. o Dirección del inmueble o predio. o Sector económico al que pertenece (habitacional, comercial, industrial, agrícola, otros). o Monto total adeudado a la fecha. o Periodo de la deuda (fecha de inicio y fecha de corte). o Estatus del cobro (activo, en convenio, en proceso judicial, condonado, etc.). o Cualquier convenio o plan de pago vigente, si aplica. 2. Información sobre acciones de recuperación de la deuda implementadas por el Ayuntamiento respecto a dichos contribuyentes. Solicito que la información sea proporcionada en formato digital (Excel, PDF o similar) para facilitar su análisis.</t>
  </si>
  <si>
    <t>Con fundamento en la Ley General de Transparencia y Acceso a la Información Pública, solicito de manera formal la siguiente información en formato digital respecto a los monitores de calidad del aire instalados por el Ayuntamiento de San Luis Potosí: 1. Listado completo de los monitores de calidad del aire adquiridos e instalados desde 2021 hasta la fecha, indicando para cada uno: o Modelo y fabricante. o Año de adquisición. o Costo de adquisición y mantenimiento anual. o Ubicación actual (fija o móvil). o Estado operativo (funcionando, en reparación, fuera de servicio). 2. Informe técnico o evaluación de la funcionalidad de los monitores adquiridos durante la administración 2021-2024, incluyendo cualquier diagnóstico sobre su efectividad, precisión y costos de mantenimiento. 3. Proyecto de modernización o adquisición de nuevos monitores, incluyendo: o Número de sensores a adquirir o instalar. o Modelo y características técnicas de los nuevos dispositivos. o Cronograma de instalación y operación. o Presupuesto destinado y fuente de financiamiento. o Certificaciones o validaciones internacionales (por ejemplo, Unión Europea) que respalden su uso. 4. Protocolos o lineamientos oficiales utilizados para la instalación, operación y mantenimiento de los monitores, así como para la divulgación de los datos a la ciudadanía. 5. Cualquier documento, estudio o reporte adicional que la Dirección de Gestión Ecológica y Manejo de Residuos haya elaborado sobre la eficacia y limitaciones de los monitores de calidad del aire instalados previamente y en operación actual. Solicito que la información sea proporcionada en formato digital (Excel, PDF o similar) para facilitar su análisis.</t>
  </si>
  <si>
    <t>Quiero las facturas pagadas y por pagar de los gastos de representación y viáticos de los regidores que asistieron a la FITUR.</t>
  </si>
  <si>
    <t>Lic. Ricardo López Hernández, mexicano mayor de edad, por mi propio señalando como domicilio para oír y recibir todo tipo de notificaciones que conforme a derecho me correspondan el correo electrónico [...], con el debido respeto comparezco para solicitar: Con fundamento en el Articulo 6¿, Constitucional me permito solicitar informe si los establecimientos denominados "WINGS DAVO" ubicados en Ålvaro Obregón 601, Centro Histórico, 78000 San Luis Potosi, S.L.P.; Av. Cordillera de los Himalaya 359, Lomas 3ra Secc, 78216 San Luis Potosí, S.L.P.; Mariano Arista 1100, De Tequisquiapan, 78250 San Luis Potosi, S.L.P.; Av Topacio 455, Jardines del Sur, 78399 San Luis Potosí, S.L.P.; Carretera 57. México-Piedras Negras 4120, 78395 Pozos, S.L.P., ya que en dichos establecimientos son una cadena de restaurantes abiertos al público donde se vende comida y bebidas alcohólicas. A) Si dicho establecimiento cuenta con licencia de funcionamiento, licencia de uso de suelo Expedida por la dirección de obras públicas del municipio de San Luis Potosí, y licencia de funcionamiento expedida por la Dirección de Comercio. B) Tipo de licencia de funcionamiento y uso de suelo tienen los establecimientos denominados "WINGS DAVO" mismo que se encuentran en Âlvaro Obregón 601, Centro Histórico, 78000 San Luis Potosí, S.L.P.; Av. Cordillera de los Himalaya 359, Lomas 3ra Secc, 78216 San Luis Potosi, S.L.P.; Mariano Arista 1100, De Tequisquiapan, 78250 San Luis Potosí, S.L.P.; Av Topacio 455, Jardines del Sur, 78399 San Luis Potosí, S.L.P.; Carretera 57, Méxìco-Piedras Negras 4120, 78395 Pozos, S.L.P., y fecha de vigencia. C) Si cuentan con todos los dictámenes para el giro comercial que desempeñan (dictamen de bomberos, Protecciön Ciudadana, Protección Civil, Dictamen de Ecología, Dictamen de Riesgo Estructural, Dictamen de Gas LP, Plan de emergencia, si cuenta con su Seguro de responsabilidad civil, etc) informando fechas de expedición, numero de dictamen y quien firma o expide dichos dictamenes. D) Señale con que frecuencias se realizan las inspecciones por parte de la Dirección de Comercio a dichos establecimientos denominados "WINGS DAVO" ubicados en Âlvaro Obregón 601, Centro Histórico, 78000 San Luis Potosi, S.L.P.; Av. Cordillera de los Himalaya 359, Lomas 3ra Secc, 78216 San Luis Potosi, S.L.P.; Mariano Arista 1100, De Tequisquiapan, 78250 San Luis Potosí, S.L.P.; Av Topacio 455, Jardines del Sub, 78399 San Luis Potosí, S.L.P.; Carretera 57, México-Piedras Negras 4120, 78395 Pozos, S.L.P., informando nombres de los inspectores y fechas en que se realizaron dìchas inspecciones. E) Si cùenlan con los dictämenes de vialidad los establecimientos denominados "WINGS DAVO' ubicados en Âlvaro Obregón 601, Centro Histórico, 78000 San Luis Potosi, S.L.P.; Av. Cordillera de los Himalaya 359, Lomas 3ra Secc, 78216 San Luis Potosí, S.L.P.; Mariano Arista 1100, De Tequisquiapan, 78250 San Luis Potosi, S.L.P.; Av Topacio 455, Jardines del Sur, 78399 San Luis Potosí, S.L.P.; Carretera 57, México-Piedras Negras 4120, 78395 Pozos, S.L.P., informando nombre del servidor que firmo dicho dictamen y fecha. F) Nurnero de Licencia Sanitaria para la venta de bebidas alcohôlicas, dentro de los establecimientos denominados "WINGS DAVO" ubicados en Álvaro Obregón 601, Centro Histórico, 78000 San Luis Potosi, S.L.P.; Av. Cordillera de los Himalaya 359, Lomas 3ra Secc, 78216 San Luis Potosi, S.L.P.; Mariano Arista 1100, De TeauisauÌapan, 78250 San Luis Polosí, S.L.P.; Av Topacio 455, Jardines del Sur, 78399 San Luis Potosí, S.L P.; Carretera 57, México-Pìedras Negras 4120, 78395 Pozos, S.L.P.. y la fecha en que fue expedida y nombre del funcionario que la expidió. H) Informar cuál es la distancia establecida en la normativa vigenle del ayuntamiento de San Luis Potosí para que un establecimienlo venda Venta de Bebidas Alcohôlicas. I) Se firma informar cuál es el radio de distancia establecida en la normativa vigente del ayuntamiento de San Luis Potosí para que un .....</t>
  </si>
  <si>
    <t>Anonymus SLP</t>
  </si>
  <si>
    <t>DERIVADO DE IMAGENES Y DECLARACIONES DE CARACTER PUBLICO, LA SOCIEDAD HA PODIDO ADVERTIR QUE AL PARECER GUADALUPE ALMAGUER PARDO CONTINUA LABORANDO EN EL HONORABLE AYUNTAMIENTO DE SAN LUIS POTOSÍ. CON EL OBJETIVO DE DETERMINAR ESTO SE SOLICITA LO SIGUIENTE EN FORMATO DIGITAL: - COPIA DE LOS ULTIMOS 3 CONTRATOS - RECIBOS DE PAGO DE AGOSTO DE 2025 A LA FECHA - NOMBRAMIENTO DEBIDAMENTE EXPEDIDO POR LA OFICIALIA MAYOR O EL ALCALDE ENRIQUE GALINDO ASI MISMO, SE SOLICITA ATENTAMENTE EN EL EJERCICIO DEL ARTICULO 8 CONSTITUCIONAL, SE INFORME CUALES LOS ACTIVIDADES O ACCIONES QUE REALIZA.</t>
  </si>
  <si>
    <t>A cargo de quien está el mantenimiento, limpieza de: 1. Puente subterráneo, conocido como Manuel José Othón que conecta la avenida con el mismo nombre y la alameda. 2. El puente elevado de avenida Universidad a un costado de la iglesia de San José en la alameda. 3. El distribuidor Juárez. 4. Los ejes (camellones, pasajes, pasillos, etc.) de los brazos del distribuidor Juárez. 5. Los árboles, pasto arbustos, que se encuentran en los lugares antes citados (que están descuidados, sin podar, en pésimas condiciones. Así mismo, solicito su plan de trabajo 2026, y las facturas con pagos respectivos realizados que acrediten los 5 puntos que solicité. y si no se han realizado los trabajos que solicito se me diga el porque. Lo anterior, porque a pesar de ser unas vías de acceso, principales para el tránsito local y turístico, permanecen siempre llenas de basura (llantas, cartone, madera, bolsas), además de sucias no tienen un mantenimiento como pintura, llenos de baches. Por lo que por más San Luis Amable, no es lo que proyecta, con tanto descuido y desinterés de las autoridades encargadas de esos sitios. Las personas foráneas que nos visitan se van con una pésima imagen de nuestro Estado, ya que desde que ingresan esta en pésimas condiciones por el descuido que ha tenido por años, y que por más verde que sea nuestro gobierno no voltea su mirada a estos temas.</t>
  </si>
  <si>
    <t>Solicito la respuesta del oficio 2070/2025, recibido el 23 de Diciembre de 2025, con folio 4499, emitido por la Dirección de Comercio y dirigido a la Dirección de Desarrollo Urbano</t>
  </si>
  <si>
    <t>Juan Ramon Valadez Chavez</t>
  </si>
  <si>
    <t>Buen día, solicito información sobre Juan Isidro Faz García respecto a: 1.Si tiene o tuvo alguna relación laboral, contrato, asesoría o recibe algún pago o compensación por parte de esta institución En caso afirmativo, cuánto es el monto que percibe mensualmente 2.Qué horario tiene establecido 3. Si cuentan con su curriculum vitae o información profesional registrada 4. Desde cuándo y hasta cuándo ha desempeñado o desempeña el cargo/puesto Agradezco su atención.</t>
  </si>
  <si>
    <t>Mateo Chávez</t>
  </si>
  <si>
    <t>Hola, requiero conocer si Anna Cristina Govea Soler mantiene o mantuvo vínculo con esta institución: 1. ¿Existe o existió algún contrato, nombramiento o prestación de servicios con ella? De ser el caso, ¿cuál es o fue la remuneración mensual que recibe o recibió? 2. ¿Qué horario de trabajo tiene o tenía asignado? 3. ¿Cuentan con su perfil profesional o CV público? 4. ¿Cuál fue el periodo exacto de su relación laboral o contractual? Gracias por su apoyo.</t>
  </si>
  <si>
    <t>DE ACUERDO CON LA ENTREVISTA REALIZADA A VICTORIA ALVAREZ, QUIERO SABER CUANTAS CALLES HAN ENTREGADO A LA SOCIEDAD, COSTO TOTAL DE ARREGLAR CADA CALLE, CUNTAS DESPENSAS HAN ENTREGADO Y CUANTO COSTO CADA DESPENSA, CUANTAS PERSONAS HAN AYUDADO A VER Y ESCUCHAR Y CON QUE LES AYUDARON PARA VER Y ESCUCHAR. TAMBIEN QUIERO SABER CUANTO LE PAGAN A VICTORIA ALVAREZ, Y CUANTAS PETICIONES HA RECIBIDO Y CUANTAS HAN ATENDIDO.</t>
  </si>
  <si>
    <t>Ivan</t>
  </si>
  <si>
    <t>Solicito los recibos de nomina en versión publica de las ultimas 3 quincenas del personal de la Unidad de Transparencia.</t>
  </si>
  <si>
    <t>Antonio González Vázquez</t>
  </si>
  <si>
    <t>Solicito copia simple y en formato digital de la licencia de uso de suelo, licencia y/o permiso comercial, anuencia vecinal, plan de protección civil con su documento de autorización emitido en favor de los siguientes domicilios: 1.- Calle Independencia 715, Centro Historico, 78000 (Establecimiento Pócimas) 2.- Calle Álvaro Obregón 600, Centro Historico, 78000 (Establecimiento Davos Pizza) 3.- Calle Álvaro Obregón 601, Centro Historico, 78000 o calle Álvaro Obregón 601 A, Centro Historico, 78000 (Establecimiento Wings Davo)</t>
  </si>
  <si>
    <t>Informacion Publica</t>
  </si>
  <si>
    <t>Solicito detalle de los gastos ejercidos, pagados y por pagar, de Maritza Jenith Vázquez Pérez ya sean viáticos, gastos de representación, reembolsos o gastos a comprobar por su asistencia a la Feria Internacional de Turismo. De igual modo solicito se me aporte el documento que acredite y debidamente establezca las funciones de un REGIDOR del Municipio de San Luis Potosí. Así como documento que acredite la oportunidad, necesidad o relación laboral que motivaran la asistencia de la REGIDORA a este evento.</t>
  </si>
  <si>
    <t>Pedro Mendoza Pérez</t>
  </si>
  <si>
    <t>Información de los procedimientos administrativos que a tenido el servidor público Omar Guerrero Banda policía de la secretaría de seguridad y protección ciudadana ya que está denunciado por el delito de abuso sexual del 2023 al 2026.</t>
  </si>
  <si>
    <t>Antena San Luis</t>
  </si>
  <si>
    <t>Solicito saber si la empresa JORAM oficinas móviles ubicada en C agua azul 107, San Juan de Guadalupe 78340 SLP con tel. 4441881208, cuenta con permisos de licencia de funcionamiento y el uso de suelo. Ya que aveces tienen las camionetas afuera o ponen las unidades en espacios no adecuados además que representan peligro al no poder pasar, asi mismo si existiera permiso de protección civil.</t>
  </si>
  <si>
    <t>Oscar Edgar Marin Guerrero</t>
  </si>
  <si>
    <t>solicito me informe por esta misma via electronica lo siguiente.- 1.- Contrato de seguro de vida de Oscar Edgar Marin Guerrero. 2.- contrato laboral de Oscar Edgar Marin Guerrero 3.- sueldo que percibe Oscar Edgar marin Guerrero 4.- fecha de ingreso de Oscar Edgar Marin Guerrero</t>
  </si>
  <si>
    <t>DERIVADO DE IMAGENES PUBLICADAS EN LA PLATAFORMA FACEBOOK, DE LAS CUALES SE ANEXAN COMPROBANTES, SE PUEDE VER CLARAMENTE QUE GUADALUPE ALMAGUER PARDO CONTINUA LABORANDO EN EL MUNICIPIO Y FORMA PARTE DEL GABINETE DEL PRESIDENTE MUNICIPAL. POR TAL MOTIVO SOLICITO, SE ME INFORME EL PUESTO QUE TIENE, CUANTO GANA MENSUALMENTE Y SU NOMBRAMIENTO, PERSONAL A CARGO Y DIRECCION, SUBDIRECCION, COORDINACION O AREA EN LA QUE SE ENCUENTRA PRESTANDO SUS DISTINGUIDOS SERVICIOS. ASI MISMO SOLICITO COPIA DE LA MINUTA DE TODAS Y CADA UNA DE LAS SESIONES DE GABINETE DEL 2025 EN FORMATO DIGITAL PARA DETERMINAR LAS PARTICIPACIONES QUE HA TENIDO EN GABINETE GUADALUPE ALMAGUER PARDO. POR ULTIMO SOLICITO SE ME INFORME QUIENES INTEGRAN EL GABINETE, LISTAS DE CONTROL Y ASISTENCIA O EQUIVALENTE DE LAS ULTIMAS 10 SESIONES DE GABINETE.</t>
  </si>
  <si>
    <t>Julio Salazar Cadena</t>
  </si>
  <si>
    <t>La obra de ampliación de alumbrado público en la calle Luis G. Medellín, en la colonia Abastos (cerca de Ciudad 2000), forma parte de las acciones de infraestructura y servicios urbanos que impulsa el Gobierno Municipal de San Luis Potosí, bajo la administración del Presidente Municipal Enrique Galindo Ceballos y a través de las áreas responsables de servicios públicos municipales (como Dirección de Servicios Municipales / Coordinación de Alumbrado Público).</t>
  </si>
  <si>
    <t>A quien pertenece el juicio laboral instaurado ante el tribunal estatal de conciliación y arbitraje 07/2023/M5 quienes son los apoderados jurídicos del H. ayuntamiento de San Luis Potosí, en dicho juicio, quien firma y contesta la demanda y en que fecha y a quien o quienes le es delegado poder por parte de la segunda sindicatura municipal</t>
  </si>
  <si>
    <t>Citizen</t>
  </si>
  <si>
    <t>Solicito información y copia digital de los permisos de funcionamiento relacionados con el inmueble ubicado en calle arenisca número 801, colonia las piedras, San Luis Potosí, San Luis Potosí, del año 2010 al 2026, emitido por cualquier área, dirección, departamento, unidad o autoridad competente del Ayuntamiento de San Luis Potosí, San Luis Potosí, así como del Gobierno estatal de San Luis Potosí. Solicito información y copia digital del uso de suelo del inmueble ubicado en calle arenisca número 801, colonia las piedras, San Luis Potosí, San Luis Potosí del año 2010 al 2026, emitido por cualquier área, dirección, departamento, unidad o autoridad competente del Ayuntamiento de San Luis Potosí, San Luis Potosí, así como del Gobierno estatal de San Luis Potosí. Solicito información y su caso copia del documento que indique el giro del negocio que está en función en el inmueble ubicado en calle arenisca número 801, colonia las piedras, San Luis Potosí, San Luis Potosí del año 2010 al 2026, emitido por cualquier área, dirección, departamento, unidad o autoridad competente del Ayuntamiento de San Luis Potosí, San Luis Potosí, así como del Gobierno estatal de San Luis Potosí. Solicito información y copia de las quejas, denuncias, resoluciones, sanciones, amonestaciones y todos los documentos emanados de procedimientos realizados contra el inmueble ubicado en calle arenisca número 801, colonia las piedras, San Luis Potosí, San Luis Potosí, y contra su dueño o dueños del año 2010 al 2026, de parte de cualquier área, dirección, departamento, unidad o autoridad competente del Ayuntamiento de San Luis Potosí, San Luis Potosí, así como del Gobierno estatal de San Luis Potosí.</t>
  </si>
  <si>
    <t>Carlos Barba Muñoz</t>
  </si>
  <si>
    <t>Solicito confirmar la vigencia y estatus actual (activo/inactivo/cancelado) del permiso de venta de bebidas alcohólicas, vinos y licores con alimentos con los siguientes datos: Número de permiso 3166/93, Oficio 001499, Expediente 160/2(35)/53. Asimismo, requiero saber si dicho permiso cuenta con sus refrendos anuales pagados hasta la fecha." "Así como el nombre del restaurante o persona moral, o física que activó el mencionado permiso..".</t>
  </si>
  <si>
    <t>Gustavo Torres Mendoza</t>
  </si>
  <si>
    <t>Solicito el número de sesiones ordinarias realizadas por cada una de las 24 comisiones permanentes del Ayuntamiento de San Luis Potosí durante la actual administración municipal (octubre 2024 a la fecha de presentación de esta solicitud). Formato simple Nombre de la comisión: Número de sesiones ordinarias realizadas:</t>
  </si>
  <si>
    <t>Andrea Domínguez Rosales</t>
  </si>
  <si>
    <t>Solicito información detallada sobre el proyecto de ampliación o mantenimiento del alumbrado público en la Calle Luis G. Medellín, ubicada en la zona Abastos 2000, en el municipio de San Luis Potosí. Específicamente requiero: Copia del proyecto ejecutivo o plan de trabajo para esta zona. Presupuesto asignado y ejercido para dicha obra durante el periodo 2022-2023. Fecha estimada de inicio y conclusión de los trabajos (o estatus actual si ya inició). Nombre de la empresa contratista o si la obra se realiza por administración directa de la Dirección de Servicios Municipales."-</t>
  </si>
  <si>
    <t>Joel Martínez Ibarra</t>
  </si>
  <si>
    <t>Por medio del presente se hace una atenta solicitud de información a la unidad de transparencia a su cargo, en cuanto a medidas y colindancias sobre el andador de nombre callejón de la ciriñuela en el tramo que comprende de calle nueva del potosí a calle prolongación Ponciano Arriaga y calle miniatura de la colonia Potosí Rio Verde de esta ciudad capital lo anterior con la finalidad de saber si dicha calle es un andador público, área verde de municipio, o bien saber si es propiedad privada. Ya que se a obstruido el libre tránsito con objetos varios en el andador mencionado y las personas que cerraron y que impiden el paso de los vecinos, además de que no se han podido llevar a cabo obras públicas de drenaje y pavimentación, argumentan que es propiedad privada y que ellos son los dueños. Se adjunta un croquis del área en cuestión para su mejor ubicación, así como u link que redirige hacia la zona mencionada.</t>
  </si>
  <si>
    <t>MENCIONE LO SIGUIENTE: 1.- SI NORMA DELGADO LOZOYA Y JUAN DANIEL MARTINEZ ROBLEDO DESEMPEÑAN ALGUN CARGO, COMISION, OFICIO, ONORARIO, TRABAJO, SRVICIO PROFECIONAL, ASIMILABLE SALARIO, O SIMILAR EL H. AYUNTAMIENTO DE SAN LUIS POTOSI 2.- DESDE CUANDO, NORMA DELGADO LOZOYA Y JUAN DANIEL MARTINEZ ROBLEDO ES DECIR DES QUE FECHA DESEMPEÑAN ALGUN CARGO, COMISION, OFICIO, ONORARIO, TRABAJO, SRVICIO PROFECIONAL, ASIMILABLE SALARIO, O SIMILAR EL H. AYUNTAMIENTO DE SAN LUIS POTOSI. 3.- A CUANTO ASIENDEN LOS EMONUMENTOS O PERSEPCIONES, QUE RECIBEN NORMA DELGADO LOZOYA Y JUAN DANIEL MARTINEZ ROBLEDO DE PARTE DEL H. AYUNTAMIENTO. 4.- SI NORMA DELGADO LOZOYA Y JUAN DANIEL MARTINEZ ROBLEDO CUENTAN CON PERSONALIDAD O PERSONERIA PARA REÑPRESENTAR AL H. AYUNTAMIENTO DE SAN LUIS POTOSI EN LOS JUICIOS QUE SE CELEBRAN Y SE SUBSTANCIAN EN EL TRIBUNAL ESTATAL DE CONCILIACION Y ARBITRAJE, LISTE TODOS Y CADA UNO DE LOS JUICIOS, EN LOS QUE CUENTAN CON REPRESENTACION DICHAS PERSONAS, QUIENES SON LOS ACTORES, NUMEROS DE EXPEDIENTES, ESPECIFICAMENTE EN QUE AUDIENCIAS HAN COMPARECIDO, CUALES SON LAS ACCIONES INTENTADAS, CUAL ES LA DEFENSA PLANTEADA, PRESTACIONES SOLICITADAS, TESTIGOS NOMBRADOS. 5.- MENCIONE QUE FUNCIONES EN ESPECIFICO Y EN QUE HORARIOS PRESTAN SUS SERVICIOS PARA EL H. AYUNTAMIENTO DE SAN LUIS POTOSI JUAN DANIEL MARTINEZ ROBLEDO Y NORMA DELGADO LOZOYA 6.- MENCIONE SI EL H. AYUNTAMIENTO TUVO ACTIVIDAD EL DIA 12 DE DICIEMBRE DEL 2025, Y QUE HORARIO CUBRIO JUAN DANIEL MARTINEZ ROBLEDO Y NORMA DELGADO LOZOYA 7.- MENCIONE SI DENTRO DEL CURRICULUM VITAE DE JUAN DANIEL MARTINEZ ROBLEDO Y NORMA DELGADO LOZOYA APARECE QUE PRESTO SUS SERVICIOS PROFECIONALES PARA LOS DESPACHOS ROJAS, ROJAS &amp; ASOCIADOS, CHAVEZ ARANDA &amp; ASOCIADOS, SI ES ASI EN QUE FECHAS LOS PRESTARON QUIEN ERA SU JEFE DIRECTO, EN QUE HORARIO LABORABAN, Y QUE SALARIO U ONORARIO PERSIVIAN. ANEXAR CURRICULUM VITAE DE DICHOS FUNCIONARIOS. 8.- SI DENTRO DEL AÑO 2025 JUAN DABIEL MARTINEZ ROBLEDO FUNJIO COMO APODERADO DEL H. AYUNTAMIENTO DE SAN LUIS POTOSI DENTRO DE LOS JUICIOS SUBSTANCIOADOS ANTE EL TRIBUNAL ESTATAL DE CONCILIACION Y ARBITRAJE, LISTE LOS NUMEROS DE JUICIO, FECHAS EN QUE LEFUE OTORGADDA LA PERSONALIDAD, FECHAS EN QUE COMPARECIO EN EL TRIBUNAL ESTATAL DE CONCILIACION Y ARBITRAJE DENTRO DEL AÑO 2025, ESPECIFICAMENTE EN TIPO DE AUDIENCIAS Y EN QUE HORARIOS 9.- MENCIONE SI LE FUE AUTORIZADO A JUAN DANIEL MARTINEZ ROBLEDO LABORAR PARA EL H AYUNTAMIENTO DE SAN LUIS POTOSI, Y LITIGAR DE FORMA PARTICULAR DURANTE LOS MESES DE ABRIL, MAYO Y JUNIO DEL 2025 10.- SI EL H. CAVILDO DE SAN LUIS POTOSI AUTPRIZO QUE LUIS ISSAC MONTES, FUNJIERA COMO ASESOR DE LA SEGUNDA SINDICATURA DE ESE H AYUNTAMIENTO DE SAN LUIS POTOSI 11.- SI LUISA ROJAS MENDEZ, ASESORA EN MATERIA LABORAL A LA SEGUNDA SINDICO MUNICIPAL DEL H AYUNTAMIENTO DE SAN LUIS POTOSI 12.-SI JUAN DANIEL MARTINEZ ROBLEDO CONSUME ALGUN TIPO DE ENERVANTES DURANTE SU JORNADA DE TRABAJO Y SI ES ASI QUIEN AUTORIZA DICHO CONSUMO 13.- QUIENES SON LAS PARTES DEL JUICIO 528/2025/M7 SUBSTANCIADO ANTE EL TRIBUNAL ESTATAL DE CONCILIACION Y ARBITRAJE, QUE ACCIONES SE RECLAMAN, EN QUE FECHA FUE PRESENTADA LA DEMANDA, CUAL ES SU ESTATUS PROCESAL, QUIENES ERAN SUS APODERADOS JURIDICOS, SI NORMA DELGADO LOZOYA APARECE EN DICHO JUICIO COMO DIVERSA APODERADA JURIDICA, QUIEN COMPARECE POR PARTE DEL H AYUNTAMIENTO EN LAS DIFERENTES AUDIENCIAS, EN QUE FECHA Y HORA SE CELEBRO LA ULTIMA AUDIENCIA Y QUIENES PARTCIPARON EN ELLA. 14.- SI JUAN DANIEL MARTINEZ ROBLEDO Y NORMA DELGADO LOZOYA, CUENTAN ACTUALMENTE CON JUIUCIOS EN LOS QUE SON PARTE FUERA DEL AYUNTAMIENTO DE SAN LUIS POTOSI, SI EL ORGANO INTERNO DE CONTROL, TIENE CONOCIMIENTO DE DICHOS JUICIOS 15.- MENCIONE QUE OFICIOS DIRIJIDOS AL AREA DE RECURSOS HUMANOS HAN SIDO SOLICITADOS Y O FIRMADOS POR JUAN DANIEL MARTINEZ ROBLEDO, NORMA DELGADO LOZOYA Y RAUL JAIR CHAVEZ ARANDA</t>
  </si>
  <si>
    <t>MENCIONE LO SIGUIENTE 1.- QUIENES SON LAS PARTES DENTRO DEL JUICIO 467/2025/M3, QUIENES SON LOS APODERADOS DEL ACTOR, SI DENTRO DE LA CARTA PODER OBRA COMO DIVERSA APODERADA JURIDICA NORMA DELGADO LOZOYA. 2.- FAVOR DE PROPORCIONAR EL FORMATO PUBLICO DE CONTRATO DE ONORARIOS ASIMILABLES A SALARIOS DE NORMA DELGADO LOZOYA, JUAN DANIEL MARTINEZ ROBLEDO, MISMO QUE ES FIRMADO POR LA OFICIALIA MAYOR EL AREA DE RECURUSOS HUMANOS Y EL PRESTADOR. 3.- SE SOLICITA EL FORMATO PUBLICO DEL DOCUMENTO PRESENTADO ANTE EL ORGANO INTERNO DE CONTROL, CON EL CUAL JUAN DANIEL MARTINEZ ROBLEDO Y NORMA DELGADO LOZOYA INICIAN SU FUNCION COMO FUNCIONARIOS Y O SERVIDORES PUBLICOS DEL H. AYUNTAMIENTO DE SAN LUIS POTOSI.</t>
  </si>
  <si>
    <t>Con motivo del "Encuentro de trabajo con Protección Civil del municipio de Queretaro", realizado en el mes de enero de la presente anualidad, se solicita la siguiente información: 1.- Quien fue o quienes fueron los funcionarios que asistieron a dicho encuentro y que puesto ocupan actualmente dentro de la administración municipal?; 2.- Cual fue el objetivo o propósito específico de este viaje realizado por los funcionarios?; 3.- Cómo se justifica la necesidad de este viaje con relación a las funciones públicas que desempeñan dichos funcionarios?; 4.- Cual fue el costo total del viaje, desglosado por concepto (Transporte, hospedaje, alimentación, etc), se solicita se acompañe factura de cada gasto; 5.- Que mecanismos se utilizaron para aprobar los gastos del viaje? 6.- Cuales fueron las fuentes de financiamiento para este viaje? 7.- Cómo se garantiza que los recursos públicos se utilizaron de manera eficiente y justificada para este viaje? 8.- Existen políticas o criterios específicos que regulen el uso de recursos públicos para viajes de funcionarios?, de ser sí, mencionar cuales. 9.- Quien aprobó o autorizó dicho viaje? 10.- Se cumplieron con los procedimientos establecidos para la autorización de viajes oficiales?</t>
  </si>
  <si>
    <t>Jose Villareal</t>
  </si>
  <si>
    <t>Se solicita la siguiente información con relación al trabajador José Ramón López Serna; 1.- Que informe en que fecha ingresó a laborar para el H. Ayuntamiento de San Luis Potosí; 2.- Que informe que calidad tiene como trabajador, es decir, si es de confianza, base o eventual; 3.- Que informe cual es el salario que percibe el trabajador de manera mensual y si percibe una compensación y/o bono, de ser así, cual es el monto y el concepto; 4.-Que informe cual es el puesto nominal y cual es el puesto que desempeña en favor del ayuntamiento. 5.- Que informe cuales son sus funciones; 6.-Que informe cual es su horario de trabajo; 7.- Que informe si a su disposición se encuentra algún vehículo oficial y, de ser así, se justifique el por qué; 8.- Que informe si tiene personal a su cargo.</t>
  </si>
  <si>
    <t>Buen día Solicito de la manera más atenta en archivo (s) electrónico (s) de Excel, el DETALLE ESPECÍFICO de las COMPRAS, ENTRADAS o ADQUISICIONES de MEDICAMENTOS, VACUNAS, LÁCTEOS, ESTUPEFACIENTES Y PSICOTRÓPICOS, realizadas por el MUNICIPIO DE SAN LUÍS POTOSÍ, Durante TODO el MES de ENERO de 2026 Con el siguiente detalle de información: Ø Servicio o unidad médica donde se entregó el medicamento Ø Mes de Compra o Entradas Ø Tipo de evento (licitación, adjudicación directa o invitación a 3) Ø Número del tipo de evento Ø Número de factura o contrato Ø Proveedor que entregó Ø Descripción clara del medicamento y Clave de cuadro básico Ø Marca o fabricante Ø CANTIDAD DE PIEZAS, PRECIO UNITARIO E IMPORTE TOTAL POR CADA REGISTRO adquirido. Gracias por su atención.</t>
  </si>
  <si>
    <t>Solicito en forma atenta se sirvan indicar los sueldos o salarios, puesto o encargo, horario de trabajo, categoría y cualesquier otra prestación percibida por parte de los funcionarios ALICIA NAYELI VAZQUEZ MARTINEZ, DANIEL EDUARDO ALCANTARA FERNANDEZ y VICTOR JOSE ANGEL SALDAÑA, primer y segundo sindicos municipales, así como director de asuntos juridicos del Ayuntamiento de San Luis Potosí en los años 2018 a 2021, incluyendo los funcionarios del equipo de cada uno de ellos y que pertenecieron a la adscripcion de la primera y segunda sindicatura y direccion de asuntos juridicos respectivamente (asesores, coordinadores, subdirectores) haciendo énfasis en su salario, nombramiento, categoría, puesto y si tenían cedula profesional registrada o si acreditaron ser licenciados en derecho, inlcuyendo los trabajadores o profesionistas que se incorporaron dentro de este periodo, años 2018, 2019, 2020 o 2021 y cuanto tiempo duraron en su encargo o puesto de trabajo.</t>
  </si>
  <si>
    <t>Ermenegildo Galeana</t>
  </si>
  <si>
    <t>Juan Francisco González Sarabia</t>
  </si>
  <si>
    <t>Licencias de bebidas alcohólicas vinculadas y permisos de funcionamiento ante ayuntamiento de la ciudad capital de San Luis Potosí a: • Domicilio: Universidad 113, Centro Histórico, San Luis Potosí • Nombre comercial: TxOcho / El Teporocho • Giro: Restaurante – Cantina • Rubro: Suministro de bebidas alcohólicas para consumo inmediato</t>
  </si>
  <si>
    <t>Salvador Bautista Arellano</t>
  </si>
  <si>
    <t>Solicito se me informe el listado completo de trabajadores, sin distinción de su esquema de contratación, adscritos o comisionados al área de Conservación de la Unidad de Gestión del Centro histórico. Se requieren los recibos de pago del titular de la Unidad de Gestión del Centro Histórico, asi como si se guarda registro de su primer contrato laboral en el Ayuntamiento de San Luis Potosí se aporte copia del mismo.</t>
  </si>
  <si>
    <t>Con base en el artículo 6º, 8° de la Constitución Política de los Estados Unidos Mexicanos, artículos 123 y 124 de la Ley General de Transparencia y de Acceso a la Información Pública, solicito amablemente se me proporcione la siguiente información sobre el gobierno municipal: Los montos aprobados y desglosados de la Clasificación por Objeto del Gasto para el año 2026. Los montos aprobados y desglosados de la Clasificación Funcional del Gasto para el año 2026. Los montos aprobados y desglosados de la Clasificación Administrativa del Gasto para el año 2026. Los montos aprobados y desglosados del Estado Analítico de Ingresos Detallado para el año 2026. (Formato 5 de la Ley de Disciplina Financiera) Solicitamos que toda la información se brinde en formato electrónico, abierto y accesible que garantice el derecho a la información, en términos de lo establecido por el artículo 3, fracción VIII de la Ley General de Transparencia y de Acceso a la Información Pública, sobre las características de los datos y formatos abiertos.</t>
  </si>
  <si>
    <t>Con base en el artículo 6º, 8° de la Constitución Política de los Estados Unidos Mexicanos, artículos 123 y 124 de la Ley General de Transparencia y de Acceso a la Información Pública, y de acuerdo con lo establecido en el artículo 51 de la Ley General de Contabilidad Gubernamental que a la letra dice: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La difusión de la información vía internet no exime los informes que deben presentarse ante el Congreso de la Unión y las legislaturas locales, según sea el caso. Solicito amablemente se me proporcione la siguiente información del cuarto trimestre del 2025 sobre el Gobierno municipal: 1. Resultados de la Clasificación por Objeto del Gasto entre el 1 de enero al 31 diciembre de 2025. 2. Resultados de la Clasificación Funcional del Gasto entre el 1 de enero al 31 diciembre de 2025. 3. Resultados de la Clasificación Administrativa del Gasto entre el 1 de enero al 31 de diciembre de 2025. 4. Resultados del Estado Analítico de Ingresos Detallado entre el 1 de enero al 31 de diciembre de 2025. (Formato 5 de la Ley de Disciplina Financiera) Finalmente, solicitamos que toda la información se brinde en formato electrónico, abierto y accesible que garantice el derecho a la información, en términos de lo establecido por el artículo 3, fracción VIII de la Ley General de Transparencia y de Acceso a la Información Pública, sobre las características de los datos y formatos abiertos.</t>
  </si>
  <si>
    <t>MENCIONE LO SIGUIENTE: 1.-Solicito la agenda del día de hoy 06 de febrero del 2026, de Juan Daniel Martínez Robledo, Norma Delgado Lozoya, Juan Alberto Martínez Sanchez y Javier Enrique Fernández Garcia. 2.- en que juicios el ayuntamiento es parte y se sustancian ante el tribunal laboral del poder judicial de estado y los juzgados familiares, mención del numero de expediente, pretensiones, abogados autorizados, y si la primera y la segunda sindicatura autorizan a sus empleados a litigar o ser parte de asuntos particulares, de ser así, exhiba el oficio de autorización y la licencia o permiso que el órgano interno de control remite. si Juan Alberto Martinez Sanchez es trabajador funcionario y prestador de sus servicios profesionales del H. ayuntamiento de San Luis Potosí</t>
  </si>
  <si>
    <t>Eduardo Guzmán Agundis, por mi propio derecho, respetuosamente expreso las siguientes manifestaciones: Por medio del presente escrito, y en atención a lo dispuesto por el artículo 8° de la Constitución federal, en relación con los artículos 2°, 4°, 6º segundo párrafo, 8° fracciones V. VI y VIII, 12, 14 fracción II, 53, 54, y 59 del Reglamento de Transparencia y Acceso a la Información y Protección de Datos Personales del Municipio de San Luis Potosí, me permito solicitar atentamente a esta autoridad municipal, que me proporcione, por medio de oficio, los datos bancarios oficiales correspondientes, a efecto de estar en posibilidad de realizar los pagos de derechos necesarios derivados de los diversos procedimientos y trámites que deban seguirse ante las autoridades municipales involucradas, con motivo de la obtención de la licencia de funcionamiento municipal ante el H. Ayuntamiento de San Luis Potosí. La presente solicitud tiene por objeto asegurar que el pago se efectúe de manera correcta y conforme a los lineamientos establecidos por esta autoridad. Asimismo, en términos del artículo 180 del Código Procesal Administrativo para el Estado de San Luis Potosí, de aplicación supletoria al Reglamento de Transparencia y Acceso a la Información y Protección de Datos Personales del Municipio de San Luis Potosí, autorizo a Santiago Canseco Suárez para recibir notificaciones, así como para realizar trámites, gestiones y comparecencias que fueren necesarios para la debida tramitación de la presente solicitud. Finalmente, pongo a su disposición los siguientes medios de contacto, a fin de dar seguimiento a la presente solicitud. teléfono: [...] Correo electrónico: [...] Por lo expuesto a esta UNIDAD DE TRANSPARENCIA DEL AYUNTAMINETO DE SAN LUIS POTOSÍ, formulo la siguiente: PETICIÓN PRIMERA. En su oportunidad, se sirva proporcionarme los datos bancarios oficiales correspondientes, a fin de estar en posibilidad de realizar los pagos de derechos respectivos en tiempo y forma. SEGUNDA. Se autorice a la persona señalada, en los términos solicitados, para los efectos conducentes.</t>
  </si>
  <si>
    <t>Eduardo Guzman Agundis</t>
  </si>
  <si>
    <t>MENCIONE LO SIGUIENTE: 1,-Favor de mencionar si el H cabildo del ayuntamiento de San Luis Potosí autorizo lo siguiente: 1.-La asesoría externa y o interna en la segunda sindicatura de Luis Issac Rojas Montes 2.-La asesoría externa y o interna en la segunda sindicatura de Luisa Rojas Mendez 3.-Exhiva el oficio del poder judicial del estado donde autoriza a Luisa Rojas Méndez como asesor interno y o externo de la segunda sindicatura del h ayuntamiento</t>
  </si>
  <si>
    <t>favor de contestar lo siguiente SI EL PRESIDENTE MUNICIPAL DE SAN LUIS POTOSI AUTORIZA QUE LUIS ISAAC ROJAS MONTES SEA QUIEN CONTRATA Y DESPIDE AL PERSONAL QUE LABORA EN LA SEGUNDA SINDICATURA 2.- SI LA PRESIDENTA DEL DIF MAESTRA ESTELA ARRIAGA MARQUEZ AUTORIZA QUE LUIS ISAAC ROJAS MONTES SEA QUIEN CONTRATA Y DESPIDE AL PERSONAL QUE LABORA EN LA SEGUNDA SINDICATURA 3.- EXHIBIR LA DECLARACIÓN COMPLETA DE LA DECLARACION DEL SERVIDOR PUBLICO COMPLETA Y DETALLADA DE MARIA ROSARIO VITA HERVERT 4.-SI MARIA DEL ROSARIO VITA HERVERT DECLARO QUE LLEVA ASUNTOS PARTICULARES EN SOCIEDAD CON, LUIS ISSAC ROJAS MONTES, FLOR EDITH MUÑOZ RIVAS, EDWIN de LEON MARTINEZ, JUAN DANIEL MARTINEZ ROBLEDO y o MORMA DELGADO LOZOYA 5.- SI EL ESTADO CIVIL DE MARIA DEL ROSARIO VITA HERVERT ES CASADA 6.-Y SI SE ENCUENTRA CASADA CON LUIS ISSAC ROJAS MONTES</t>
  </si>
  <si>
    <t>Requiero el monto total pagado en 2025 a la empresa TELENCUESTAS Y SERVICIOS, S.A. DE C.V. Requiero copia de los diversos "ESTUDIOS DE PRERCEPCION CIUDADANA A TRAVES DE ENCUESTAS TELEFONICAS AUTOMATICAS" realizados durante 2025.</t>
  </si>
  <si>
    <t>José Guadalupe González Covarrubias</t>
  </si>
  <si>
    <t>Solicito el status de la clave 078937e063300.0240016. sí cuenta con algún tipo de permiso, desde cuándo, si este es continuo a otros permisos previos, es decir, si solo se renovó y actualizo el permiso por parte de la titular. desde que fecha esta realizado el trámite.</t>
  </si>
  <si>
    <t>Lena</t>
  </si>
  <si>
    <t>La presente solicitud tiene como finalidad conocer y verificar el correcto uso de recursos públicos destinados a programas sociales, ante la falta de información pública clara, detallada y verificable respecto de dicha entrega, solicito la siguiente información relacionada con la entrega de apoyos alimentarios realizada en la comunidad de Bocas, San Luis Potosí, el día 7 de febrero de 2026. La información solicitada deberá entregarse de manera completa, clara, legible y en versión pública, conforme a los principios de máxima publicidad y transparencia previstos en el artículo 6º constitucional De manera específica, solicito: 1. El costo total de los apoyos alimentarios entregados en la comunidad de Bocas el día 7 de febrero de 2026. Se solicita anexar copia simple y legible de todas las facturas que amparen dicho gasto. 2. El costo total del pan fresco incluido en los apoyos alimentarios, precisando: a) El número total de panes adquiridos, b) El número total de panes efectivamente entregados, y c) Copia simple y legible de las facturas correspondientes. 3. El número total de litros de leche fortificada adquiridos y distribuidos, así como el costo total de la leche fortificada entregada. Se solicita anexar copia simple y legible de las facturas que acrediten dicha compra. 4. El número total de personas beneficiadas, desglosado por: Sexo, Rangos de edad, y Número de apoyos entregados por persona (uno o más). 5. Los proveedores del pan fresco, indicando: Nombre o razón social, RFC, domicilio fiscal, y el procedimiento de contratación o adjudicación mediante el cual fueron seleccionados. 6. Los proveedores de la leche fortificada, indicando: Nombre o razón social, RFC, domicilio fiscal, y el procedimiento de contratación o adjudicación mediante el cual fueron seleccionados. 7. Indicar si la entrega de apoyos alimentarios forma parte de algún programa social específico, señalando: Nombre del programa, dependencia responsable, reglas de operación vigentes, y ejercicio fiscal al que corresponde el recurso. 8. Precisar la fuente de financiamiento de los apoyos alimentarios, indicando si los recursos son: Municipales, Estatales, Federales, o Mixtos. 9. Indicar qué dependencia, área o servidor público fue responsable de: La planeación de la entrega, la adquisición de los insumos, y la supervisión de la entrega. 10. Informar si hubo costos adicionales relacionados con la logística de la entrega (transporte, almacenamiento, personal, difusión o evento), especificando montos y anexando facturas correspondientes. 11. Indicar si los apoyos alimentarios fueron entregados de manera directa o a través de intermediarios, precisando nombres y cargos en su caso. 12. Señalar si la entrega fue auditada, fiscalizada o supervisada por algún órgano interno de control, contraloría o instancia similar, indicando el resultado o estatus de dicha revisión.</t>
  </si>
  <si>
    <t>Guadalupe de Jesus Cisneros Silva</t>
  </si>
  <si>
    <t>1.- POR MEDIO DEL PRESENTE SOLICITO SABER SI EL NEGOCIO UBICADO EN AV. MANUEL J. CLOUTHIER 1177, COL TANGAMANGA EN SAN LUIS POTOSI, S.L.P., DENOMINADO "CORAZON GUAJILLO" CUENTA CON PERMISO DE VENTA DE ALCOHOL, EN SU BASE DE DATOS.</t>
  </si>
  <si>
    <t>Buenas noches, por medio del presente atenta, pacifica y respetuosamente es que en atención al articulo 8vo Constitucional es que solicito se me proporcione la información relativa a el numero de servicios de fumigación que se han realizado en las oficinas municipales, empresa responsable y pagos efectuados.</t>
  </si>
  <si>
    <t>Maria Isabel Morales Rodriguez</t>
  </si>
  <si>
    <t>De conformidad con lo dispuesto en el artículo 177, del Código Procesal Administrativo para el Estado de San Luis Potosí, señalo: I. Nombre de quien promueve. Rubén Magdaleno Contreras, mexicano, mayor de edad, por derecho propio, identidad que justifico con la copia de la credencial para votar, expedida por el Instituto Nacional Electoral. II. Domicilio para recibir notificaciones. calle [...] III. Autorizados para recibir notificaciones. Para tal efecto, autorizo para recibir notificaciones, realizar trámites, gestiones y comparecencias que fueren necesarios para la tramitación del procedimiento, así como interponer recursos administrativos, a Zorayda Lizbeth Ríos Arriaga, quien ejerce la Licenciatura en Derecho por autorización de la Secretaría de Educación de Gobierno Federal, quien, a través de la Dirección General de Profesiones expidió a su favor la cedula [...], con efectos de patente profesional. Lo anterior, de conformidad con lo dispuesto en el artículo 180, del Código Procesal Administrativo para el Estado de San Luis Potosí. IV. Petición. Solicito copia certificada del Convenio 2000, celebrado el ocho de marzo de dos mil entre el Sindicato de Trabajadores al Servicios del Municipio de San Luis Potosí y el referido Ayuntamiento. V. Antecedentes de la Petición. Alejandro Zapata Perogordo, Silvia María del C. Arellano Vázquez, Carlos Mauricio Rebolledo Sánchez y Eduardo N. Pérez Morón, en su carácter de presidente, Síndico, secretario general y oficialía mayor del Ayuntamiento del Municipio de San Luis Potosí, durante la Administración 1997-2000, celebraron un convenio con el Sindicato de Trabajadores al Servicio del Municipio de San Luis Potosí el ocho de marzo de dos mil. En dicho instrumento, se formalizaron diversas obligaciones del Ayuntamiento como patrón equiparado, a favor de los trabajadores. VI. Pruebas. Primer documental. Consistente en el Convenio 2000, celebrado el ocho de marzo de dos mil entre el Sindicato de Trabajadores al Servicio del Municipio de San Luis Potosí y el referido Ayuntamiento. De dicha prueba se advierte que, se formalizaron diversas obligaciones del Ayuntamiento como patrón equiparado, favor de sus trabajadores.</t>
  </si>
  <si>
    <t>Ruben Magdaleno Contreras</t>
  </si>
  <si>
    <t>1. PROPORCIONAR LOS INFORMES, REPORTES Y ESTADISTICAS DE LAS INFRACCIONES DE TRANSITO APLICADAS POR SUS RESPETIVAS Secretaría de Seguridad y Protección Ciudadana del Municipio de San Luis Potosí; POLICIAS MUNICIPALES O GUARDIA MUNICIPAL O DIRECCIONES DE TRANSITO DURANTE EL AÑO 2024 Y 2025 2. PROPORCIONAR LOS INFORMES, REPORTES Y ESTADISTICAS DE LOS JUCIOS DE NULIDAD O JUCIOS DE AMPARO EN CONTRA DE INFRACCIONES DE TRANSITO APLICADAS POR SUS RESPETIVAS Secretaría de Seguridad y Protección Ciudadana del Municipio de San Luis Potosí; POLICIAS MUNICIPALES O GUARDIA MUNICIPAL O DIRECCIONES DE TRANSITO DURANTE EL AÑO 2024 Y 2025 3. PROPORCIONAR LOS INFORMES Y REPORTES Y ESTADISTICAS DE LOS ACCIDENTES VIALES, DE TRANSITO QUE TENGAN CONOCIMIENTO SUS RESPETIVAS Secretaría de Seguridad y Protección Ciudadana del Municipio de San Luis Potosí; POLICIAS MUNICIPALEES O GUARDIA MUNICIPAL O DIRECCIONES DE TRANSITO DURANTE EL AÑO 2024 Y 2025 4. PROPORCIONAS SUS PLANES DE EDUCACION VIAL O PROGRAMAS DE EDUCACIÓN VIAL ELABORADAS POR SUS Secretaría de Seguridad y Protección Ciudadana del Municipio de San Luis Potosí; POLICIAS MUNICIPALES O GUARDIAS MUNICIPALES DURANTE EL AÑO 2024 Y 2025</t>
  </si>
  <si>
    <t>Luis Tovar</t>
  </si>
  <si>
    <t>Corporación Ambiental de México</t>
  </si>
  <si>
    <t>Solicito información existente relacionada con procedimientos administrativos e inspecciones en materia ambiental, vigentes o resueltos, denuncias ciudadanas, accidentes ambientales, permisos, autorizaciones, sanciones o emplazamientos y sus causas en materia ambiental que estén asociados con las instalaciones industriales ubicadas en: Eje 126, No. 216 Int. Bodega 2, Col Industrial San Luis, C.P. 78395, San Luis Potosí, San Luis Potosí, relacionado con la razón social: INQUIMPOL, S.A. de C.V.</t>
  </si>
  <si>
    <t>Solicito información existente relacionada con procedimientos administrativos e inspecciones en materia ambiental, vigentes o resueltos, denuncias ciudadanas, accidentes ambientales, permisos, autorizaciones, sanciones o emplazamientos y sus causas en materia ambiental que estén asociados con las instalaciones industriales ubicadas en: Eje 126, No. 216 Int. Bodegas 21 y 22, Col Industrial San Luis, C.P. 78395, San Luis Potosí, San Luis Potosí, relacionado con la razón social: INQUIMPOL, S.A. de C.V.</t>
  </si>
  <si>
    <t>Solicito información existente relacionada con procedimientos administrativos e inspecciones en materia ambiental, vigentes o resueltos, denuncias ciudadanas, accidentes ambientales, permisos, autorizaciones, sanciones o emplazamientos y sus causas en materia ambiental que estén asociados con las instalaciones industriales ubicadas en: Eje 126, No. 216 Int. Bodegas 25 y 26, Col Industrial San Luis, C.P. 78395, San Luis Potosí, San Luis Potosí, relacionado con la razón social: INQUIMPOL, S.A. de C.V.</t>
  </si>
  <si>
    <t>Requiero el nombre del proveedor o los proveedores, así como los contratos desde enero 2024 a la fecha para poder desarrollar, implementar y/o dar soporte a la plataforma https://sitio.sanluis.gob.mx/SanLuisPotoSi/PagoPredial “ChatBot con Inteligencia Artificial Güicho vía Whatsapp” o cualquier otra plataforma digital del municipio para que los ciudadanos y/o empresas puedan llevar a cabo trámites, pagos u otras interacciones con el Ayuntamiento de San Luis Potosí, San Luis Potosí. Adicional, requiero saber el tipo de procedimiento para poder llevar a cabo la contratación (Licitación, Invitación a Cuando Menos 3 personas o Adjudicación Directa) y el número o código de expediente para poder identificar los documentos relacionados en la plataforma de transparencia correspondiente. En caso de ser una adjudicación directa, requiero la justificación y la cotización íntegra presentada por él o los proveedores correspondientes, así como el estudio de mercado que demuestre que él o los proveedores adjudicados eran los más adecuados para llevar a cabo el contrato. En caso de haber convenio o convenios de colaboración para llevar a cabo las actividades antes descritas con otras entidades públicas o privadas, favor de indicar el o los nombres de los firmantes de dichos convenios, así como el número de expediente o referencia para poder identificar los documentos relacionados en la plataforma de transparencia correspondiente. En caso de ser un “desarrollo propio” (recursos materiales y humanos propios del municipio) sin necesidad de un proveedor contratado, favor de indicarlo.</t>
  </si>
  <si>
    <t>Jesús</t>
  </si>
  <si>
    <t>Mencione lo siguiente: 1.- SI EL C. PRESIDENTE MUNICIPAL DE SAN LUIS POTOSI Y EL H CAVILDO DE SAN LUIS POTOSI TIENE CONOCIMIENTO DE LOS ANTECEDENTES POLICIACOS DE JUAN DANIEL MARTINEZ ROBLEDO Y NORMA DELGADO LOZOYA 2.- QUE LOS MENCIONE EL ENTE QUE CORRESPONDE QUE DIA Y A QUE HORA Y POR QUE MOTIVO HA SIDO DETENIDO POR PARTE DE LOS CUERPOS POLICIACOS DE SAN LUIS POTOSI CAPITAL JUAN DANIEL MARTINEZ ROBLEDO Y NORMA DELGADO LOZOYA 3.- JOSE LUIS MARTINEZ ESCANAME Y PINALES, ES TRABAJADOR DEL H YUNTAMIENTO DEL DE SAN LUIS POTOSI O PRESTA SUS SERVICIOS PROFESIONALES EN LA SEGUNDA SINDICATURA MUNICIPAL 4.- SI EL H AYAUNTAMIENTO DE SAN LUIS POTOSI ESTA ENTERADO QUE EL HORARIO DE INICIO DE LABORES EN LA UNIVERSIDAD COAHUTEMOC DE JOSE LUIS ESCANAME Y PINALES, ES A LAS 3 PM 5.- SI EL ORGANO INTERNO DE CONTROL ESTA ENTERADO QUE JUAN DANIOEL MARTINEZ ROBLEDO REALIZA ACTIVIDADES PARTICULARES Y PROFECIONALES DE 8 A 3 PM DE LUNES A VIERNES 6.- SOLICITO LISTE LAS ACTIVIDADES QUE REALIZO JUAN DANIEL MARTINEZ ROBLEDO EL 6 DE FEBRERO DEL 2026 DE 11 AM A 1 PM 7.- SI LA SEGUNDA SINTICATURA MUNICIPAL LLEVA ALGUN TIPO DE ASUNTO LABORAL EN EL TRIBUNAL LABORAL DEL PODER JUDICIAL DE SAN LUIS POTOSI 8.- SI JUAN DANIEL MARTINEZ ROBLEDO Y NORMA DELGADO LOZOYA SE ENCUENTRAN AUTORIZADOS POR LA SEGUNDA SINDICATURA PARA REALIZAR ACTIVIDADES EN EL DESPACHO JURIDICO ROJAS, ROJAS &amp; ASOCIADOS, DE LUNES A VIERNES EN EL HORARIO DE 8 A 3 PM 9.- MENCOINE SI DURANTE LOS MESES DE MAYO, ABIRL, MAYO Y JUNIO DEL 2025, JUAN DANIEL MARTINEZ ROBLEDO PRESTO SUS SERVICIOS PROFESIONALES PARA EL H AYUNTAMIENTO, SI LE FUE OTORGADA PERSONALIDAD EN LOS JUICIOS QUE SE LLEVAN A CABO EN EL TRIBUNAL ESTATAL DE CONCILIACION Y ARBITRAJE, Y DENTRO DE LOS CUALES EL AYUNTAMIENTO DE SAN LUIS POTOSI ES PARTE DEMANDADA, LSITE LOS NUMERALES DE DICHOS JUICOS, ACTORES, FECHA EN QUE LE FUE DELEGADA LA PERSONALIDAD MEDIANTE OFICIO O SIMILAR, BAJO QUE ESQUEMA SE ENCONTRABA CONTRATADO JUAN DANIEL MARTINEZ ROBLEDO POR PARTE DEL AYUNTAMIENTO, SI EL PRESIDENTE MUNICIPAL SE ENCONTRABA ENTERADO, DE DICHA CONTRATACION Y SI AUTORIZABA QUE AL MISMO TIEMPO PRESTARA ACTIVIDADES PROFESIONALES EN UN DESPACHO PARTICULAR 10.-SI DENTRO EL H AYUNTAMIENTO DE SAN LUIS POTOSI LABORA CARLOS DELGADO MIRELES 11.- SI DENTRO DEL H AYUNTAMIENTO DE SAN LUIS POTOSI LABORA NORMA ELVIRA LZOYA HERNANDEZ 12.- SI LA SEGUNDA SINDICATURA AUTORIZO EL PAGO DE SERVICIOS PROFECIONALES A JULIO ADRIAN HERNANDEZ MARTINEZ 13.- SI DENTRO DE LA SEGUNDA SINDICATURA LABORA JOSE DOLORES MARTINEZ RENDON 14.- SI JOSE DOLORES MARTINEZ RENDON, ES FAMILIAR DE ALGUN PRESTADOR DE SERVICIOS O TRBAJADOR DEL AYUNTAMIENTO 15.- SI DENTRO DEL AYUNTAMIENTO LABORA MACRINA ROBLEDO ESPINOZA 16.- DENTRO DEL LOS JUICIOS LABORALES 916/2023/M5, 569/2018/M3, 1561/2021/M5, 06/2022/M2 ES DESIGNADO COMO APODERADO Y O COMO AUTORIZADO RESIVIR NOTIFICACIONES EL C JUAN DANIEL MARTINEZ ROBLEDO, EN QUE FECHA SE LE DELEGO PERSONALIDAD, Y POR QUE FUNCIONARIO 17.-SI NORMA DELGADO LOZOYA TIENE AUTORIZADO UNA HORA AL DIA FUERA DE LA SINDICATURA MUNICIPAL, EXACTAMENTE DE 1 A 2 PM, PARA REALIZAR ACTIVIDADES PARTICULARES CON JULIUO ADRIAN HERNANDEZ MARTINEZ 18 SI NORMA DELGADO LOZOYA TUBO AUTORIZADO POR LA SEGUNDA SINDICATURA MUNICIPAL ACUDIR AL TRIBUNAL ESTATAL DE CONCILIACION Y ARBITRAJE A REALIZAR ACTIVIDADES PARTICULARES</t>
  </si>
  <si>
    <t>MENCIONE LO SIGUIENTE: 1.- DEL 15 AL 20 DE JUNIO DEL 2025 QUE AUDIENCIAS SE LLEVARON A CABO EN EL TRIBUNAL ESTATAL DE CONCILIACION Y ARBITRAJE EN DONDE EL H AYUNTAMIENTO DE SAN LUIS POTOSI SEA PARTE DEMANDADA, QUIENES ERAN LOS ACTORES, CUALES SON LOS NUMEROS DE EXPEDIENTES, EN QUE HORARIOS, Y QUIEN O QUIENES DESAHOGARON POR PARTE DEL H AYUNTAMIENTO DE SAN LUIS POTOSI DICHAS AUDIENCIAS</t>
  </si>
  <si>
    <t>SOLICITO LA SIGUIENTE INFORMACION PUBLICA DEL MUNICIPIO DE SAN LUIS POTOSI: Permisos otorgados a la grabación de la telenovela Mi Rival, producida por Televisa de Secretaria de Seguridad y Protección Ciudadana, Protección Civil, Comercio, Ecología, Cultura, Turismo y Servicios Municipales. Requiero se aplique el principio de maxima publicidad y se consulte a todas las areas listadas.</t>
  </si>
  <si>
    <t>SOLICITO COPIA EN FORMATO DIGITAL DE ACTA DE CABILDO DONDE SE APROBO LA SUBASTA DE 18 PREDIOS PROPIEDAD DEL MUNICIPIO DE SAN LUIS POTOSÍ, ASI COMO LAS ACTAS DE LAS COMISIONES DE CABILDO QUE HAYAN INTERVENIDO EN EL PROCESO DE DICTAMINACION. ADICIONAL SE SOLICITA EL LISTADO DE LOS 18 PREDIOS CON RELACION A SU UBICACION, COLINDANCIAS, EXTENSION, USO DADO ACTUALMENTE.</t>
  </si>
  <si>
    <t>Rodrigo Espinosa Martínez, padre de Roy, una de las victimas fallecidas el 7 de junio de 2024 en el establecimiento denominado Rich, comparezco en mi carácter de tercero interesado reconocido en el procedimiento de responsabilidad administrativa instaurado por esta Contraloría, conforme al oficio CIM/AR/645/2024, de 05 de noviembre de 2024. I. Antecedentes relevantes del conocimiento de esta autoridad. 1.-02 de octubre de 2024, presente solicitud de reconocimiento como tercero interesado. 2.-05 de noviembre de 2024, se me reconoció formalmente como tercero interesado. 3.-29 de enero de 2025 y 20 de febrero de 2025, se presentaron escritos solicitando información y acciones. 4.- 13 de marzo de 2025, respuesta parcial de la Comisión de Comercio. 5.-22 de octubre de 2025, se presentó escrito ampliando cronología y señalando omisiones institucionales. II. Hechos recientes de interés público El 13 de enero de 2026 diversos medios difundieron declaración de usted en el sentido que el procedimiento administrativo del caso Rich está "cerrado", sin que se haya dado respuesta a las solicitudes previas ni entregada versión pública del expediente. III. Derechos procesales y situación actual. El reconocimiento como tercero interesado implica el derecho a ser informado del estado del expediente, acceder a versión pública de actuaciones y resoluciones, recibir respuesta fundada y motivada, y ser notificado de actuaciones relevantes. IV. Solicitudes concretas En atención a lo expuesto se reitera la solicitud de los siguientes puntos no atendidos: 1. Informe detallado del estado procesal actual. 2. Entrega de versión pública del expediente administrativo. 3. Fundamentación y motivación de los criterios utilizados para determinar sanciones. 4. Copia de medidas de no repetición o recomendaciones administrativas. 5. Pronunciamiento sobre la ampliación de investigación respecto a Protección Civil. V. Conclusión y exigencia de atención inmediata. Resulta indispensable señalar que ha transcurrido más de un año desde que inicie formalmente mis solicitudes ante esta Contraloría, sin que a la fecha se haya emitido una sola respuesta fundada y motivada, pese a mi calidad reconocida de tercero interesado y a la naturaleza de las peticiones formuladas. Esta prolongada omisión institucional y la actitud evasiva que la acompaña constituyen el peor reflejo de una autoridad indiferentes: por un lado, se presume públicamente haber actuado "con responsabilidad" y se anuncian sanciones; por el otro lado, se cierran los oídos a quien legitimante exige acceso a la verdad y se traslada todo a la instancia juzgadora, como si ello eximiera a la Contraloría de su obligación propia e indelegable de informar. transparentar y responder. Esta conducta vulnera de manera directa mis derechos de acceso a la información, participación y verdad, y contraviene los principios de legalidad, objetividad, congruencia y transparencia que rigen el actuar del Órgano Interno de Control. Por ello, exijo respetuosamente, pero con firmeza que esa Contraloría cese se omisión, y emita respuesta integral y completa a todas las solicitudes que he presentado, en un plazo máximo de diez (10) días hábiles contados a partir de la recepción del presente, precisando además el estado procesal del expediente, las medidas de no repetición adoptadas y el calendario de notificaciones que se me hará llegar.</t>
  </si>
  <si>
    <t>Rodrigo Espinosa Martínez</t>
  </si>
  <si>
    <t>POR MEDIO DEL PRESENTE SE SOLICITA DE MANERA ATENTA SU INTERVENCION YA QUE EN EL DOMICILIO UBICADO EN PEDRO MONTOYA SIN/NÚMERO, ENTRE LOS NÚMEROS 640 Y 620, BARRIO DE SANTIAGO (ENTRE AV. DAMIAN CARMONA Y MARIANO HIDALGO, SE ADJUNTA IMAGEN) SE DETECTA EL USO DE VARIAS MAQUINAS LAS CUALES GENERAN RUIDOS FUERTES Y MOLESTOS, SE DESPRENDE OLOR A QUEMADO, ASÍ MISMO SE ESCUCHAN GOLPES/MARTILLAZOS, SE PERCIBE QUE INTERNAMENTE CUENTAN CON UN TALLER EN DICHO DOMICILIO, POR LO QUE TAMBIÉN SE TEME HAYA UN ACCIDENTE EN LA ZONA. PREVIAMENTE SE PRESENTÓ UNA DENUNCIA ANÓNIMA EN LA DIRECCIÓN DE ECOLOGIA CON FECHA 21 DE OCTUBRE DEL 2025, FOLIO NUM. EC25137469, EN LA CUAL COMENTAN QUE AL ACUDIR 2 VECES EL INSPECTOR NADIE ATENDIÓ EN EL DOMICILIO MENCIONADO, DEJANDO 2 VECES CITATORIO PARA EL CUAL NADIE DEL DOMICILIO ACUDIÓ A DECLARAR. TAMBIÉN EL 22 DE OCTUBRE DEL 2025 SE PRESENTÓ UNA DENUNCIA ANÓNIMA EN PROTECCIÓN CIVIL MUNICIPAL, SOLICITANDO INFORMES EL 02 DE DICIEMBRE DEL MISMO AÑO COMENTAN QUE UN INSPECTOR LOGRÓ DIALOGAR CON ALGUIEN DEL DOMICILIO A LO CUAL EL VECINO COMENTÓ QUE NO HABÍA NINGÚN TALLER/RUIDO RELACIONADO AL INTERIOR, EL INSPECTOR POSTERIORMENTE LE PIDIÓ PERMISO DE INGRESAR AL DOMICILIO PARA CONFIRMAR QUE NO HUBIERA NINGÚN TALLER NEGANDO EL VECINO EL ACCESO DEL INSPECTOR Y TENIENDO UNA ACTITUD ALGO AGRESIVA. EL 12 DE DICIEMBRE DEL MISMO AÑO (2025) APROX. A LAS 7:15 PM SE DIALOGÓ DIRECTAMENTE CON UN VECINO EL CUAL SE TIENE IDENTIFICADO QUE INGRESA Y SALE DEL DOMICILIO DENUNCIADO, ASÍ MISMO SE LE HA VISTO EN EL PATIO DONDE REALIZAN LAS ACTIVIDADES MENCIONADAS, DESPUÉS DE UN TIEMPO DE ESTAR DIALOGANDO RECONOCIÓ EL RUIDO DE LAS MÁQUINAS/ACTIVIDADES RELACIONADAS AL INTERIOR DEL DOMICILIO Y TENIENDO UNA ACTITUD DESAFIANTE COMENTO QUE IBA A SEGUIR EMPLEANDO LAS MÁQUINAS/REALIZANDO DICHAS ACTIVIDADES. SE HACE LA OBSERVACIÓN QUE EN EL DOMICILIO DENUNCIADO TIENE EN LA PARTE DE ATRÁS UNA BARDA, DETRÁS DE ESA BARDA SIGUE UN PATIO QUE ES DONDE SE ESCUCHAN LOS RUIDOS MENCIONADOS Y ACTIVIDADES RELACIONADAS. DURANTE EL PRESENTE MES DE ENERO 2026 SE HA VUELTO HA ESCUCHAR LOS RUIDOS/ACTIVIDADES MENCIONADAS SIN EMBARGO POR EL MOMENTO EN UN HORARIO MENOS CONTINUO/INTERMITENTE, BUSCANDO APARENTE EVASIÓN DE LAS AUTORIDADES Y VECINOS, SIENDO MÁS FRECUENTE DE LUNES A VIERNES ENTRE 5:55 PM Y 7:00 PM Y OCASIONALMENTE ENTRE 1:35 P.M. Y 2:15 PM (A VECES LOS SÁBADOS TAMBIÉN EXCEPTO EN LA TARDE), LO ANTERIOR CON EL TEMOR DE QUE VAYA GRADUALMENTE SUBIENDO EL HORARIO DE SUS ACTIVIDADES.</t>
  </si>
  <si>
    <t>Luis Ricardo Ramírez García</t>
  </si>
  <si>
    <t>1. Si dentro de los archivos del ayuntamiento se encuentra la renuncia de: a) Raúl Jair Chávez Aranda b) Luz María López Bárcenas 2. Número de expediente, partes, donde se llevan a cabo, acciones intentadas, excepciones planteadas, abogados autorizados, quien plantea las defensas, de los juicios laborales, Raúl y luz maría López Barcenas 3. Si María del Rosario Vita Herbert sostiene una relación personal con luz maría López Bárcenas, si la presidenta del sistema municipal dif Estela Arriaga se encuentra enterada, y se deriva de dicha relación fue contratada en diferentes etapas en el h ayuntamiento de san Luis Potosí 4. Si la presidenta del SMDIF Estela Arriaga del ayuntamiento de SLP aprobó la contratación de luz maría López Barcenas en los periodos 2023, 2024 y 2025 5. que cargo y con que sueldo laboraba o prestaba sus servicios luz maría López Bárcenas 6. si Juan Daniel Martínez Robledo y Norma Delgado Lozoya además de laborar en el h ayuntamiento de san Luis Potosí prestan sus servicios profesionales en el despacho de Luis Isaac rojas montes y si los horarios no empatan y si el órgano interno de control tiene conocimiento 7.- Quien es el jefe directo de norma delgado Lozoya en el h ayuntamiento, que funciones le han sido asignadas si dicha funcionaria cuenta con la experiencia para realizarlas, anexar en curriculum vitae de dicha funcionaria, y que mencione cual fue su último trabajo, en que año lo realizo y si dentro de su formación profesional existe una especialización en derecho laboral 8.- si el h ayuntamiento de san Luis Potosí, el cabildo municipal, la presidencia del sistema municipal dif, tiene conocimiento que Jessica Grisel Alvarado Garcia y Oscar Erique Sanchez González realizan actividades de representación jurídica junto con norma delgado Lozoya y juan Daniel Martínez robledo dentro de su horario de trabajo, solicitando la aprobación del área de recursos humanos y de la segundo sindico municipal, a si como del primer sindico municipal para realizar dichas actividades 9.- si Estela Arriaga tiene injerencia en las contrataciones de la segunda sindicatura municipal en específico en la de juan Daniel Martínez robledo y norma delgado Lozoya 10.- mencione la agenda del día 11 de febrero del 2026 del siguiente personal de la segunda sindicatura ana Beatriz Martínez Sanchez, rosa Maricela Hernández Báez, Juana María Martínez Martínez, específicamente de las 11 am a las 14 pm, si les fue autorizado un pase de salida, si es así que actividades realizaron durante dicho pase de salida, si fue el pase de salida particular u oficial, y si una de sus actividades era la de transitar sobre la calle independencia a pie</t>
  </si>
  <si>
    <t>Municipio Solicito se me proporcione la siguiente información pública relacionada con el proyecto de construcción ubicado en la esquina de Cordillera Occidental y Cordillera Oriental, en Lomas 3ª y 4ª sección: 1. Copia íntegra, en versión pública, de la licencia de uso de suelo otorgada para dicho predio, incluyendo: • Dictamen técnico que la sustenta. • Zonificación aplicable conforme al Plan Municipal de Desarrollo Urbano vigente. • Coeficiente de Ocupación del Suelo (COS) autorizado. • Coeficiente de Utilización del Suelo (CUS) autorizado. • Altura máxima permitida en metros y niveles. • Densidad habitacional autorizada. 2. Copia íntegra de la licencia de construcción otorgada para el edificio de 9 niveles (o los que se hayan autorizado), 33 departamentos (o los que se hayan autorizado) y 3 locales comerciales (o los que se hayan autorizado), incluyendo: • Proyecto arquitectónico autorizado. • Memoria descriptiva. • Planos estructurales. • Dictamen de impacto urbano. • Dictamen de factibilidad de servicios. • Estudio de mecánica de suelos. • Manifestación o estudio de impacto ambiental (en caso de haberse requerido). 3. Copia de los dictámenes técnicos emitidos por: • Dirección de Desarrollo Urbano. • Protección Civil. • INTERAPAS u organismo operador de agua y drenaje. • Dirección de Ecología o equivalente. • Dirección de Movilidad o Tránsito (en su caso). 4. Copia del dictamen de factibilidad hidráulica y sanitaria emitido por INTERAPAS, incluyendo: • Capacidad instalada de la red de drenaje en la zona. • Capacidad de abastecimiento de agua potable. • Condicionantes técnicas impuestas al desarrollador. • Estudios de carga hidráulica o sanitaria que sustenten la autorización. • Obras de mitigación exigidas. 5. Informe sobre: • Número de cajones de estacionamiento autorizados. • Estudio de impacto vial presentado. • Medidas de mitigación en materia de movilidad. 6. Copia de cualquier procedimiento administrativo, recurso, inconformidad o denuncia presentada respecto de dicho proyecto. 7. Informe si el proyecto requirió consulta vecinal, audiencia pública o mecanismo de participación ciudadana conforme a la normatividad municipal o estatal. 8. Señalar expresamente: • Qué instrumento de planeación urbana vigente permite una construcción de 9 niveles en esa zona. • Si el predio se encuentra en zona de riesgo, restricción, o infraestructura saturada. Solicito que la información sea proporcionada en formato digital, preferentemente en archivos electrónicos completos y legibles.</t>
  </si>
  <si>
    <t>LUIS GONZALEZ LOZANO</t>
  </si>
  <si>
    <t>Buenos días Por medio de la presente y de la manera más atenta me dirijo a ustedes pacífica y respetuosamente peticionándoles tengan a bien apoyarme en el problema que tengo ya por más de 12 años. Me represento por mi propio medio, recursos y entendimiento. ANTECEDENTES: Pese a haber pagado con muchos esfuerzos una vivienda AL CONTADO con la inmobiliaria COMEBI DE MEXICO S.A. DE C.V. En Irapuato Gto. Aun no se me quiere entregar mis escrituras, no teniendo certeza jurídica de mi vivienda la cual es patrimonio de mi familia. En el año 2014 compre de CONTADO en Irapuato Gto de una casa con la inmobiliaria COMEBI DE MEXICO S.A. DE C.V. , siendo el cliente n°9554, vivienda tipo zafiro, lote 49, manzana 41 del fracc. Rincón de los arcos en el municipio de Irapuato gto. Con domicilio oficial de: PRIVADA PLAZA SAN MARCOS 128, FRACCIONAMIENTO RINCON DE LOS ARCOS C.P. 36633 IRAPUATO GTO. Pague a la notaria pública número 53 cuyo titular es el lic. José Luis Vázquez Camarera con domicilio en francisco Sarabia numero 122 pte. Col. La moderna c.p.36690 aquí en Irapuato gto. La cual fue asignada por COMEBI DE MEXICO S.A. DE C.V. Para el trámite de mis escrituras (las oficinas de COMEBI DE MEXICO S.A. DE C.V. estaban a unos metros frente la notaria 53, ahora ya desaparecieron esas oficinas de la inmobiliaria aquí en Irapuato) y el mismo notario 53 sabia y siempre ha sabido que la casa la compre AL CONTADO, porque el mismo extendió “Copia CERTIFICADA con numero de folio: AM05276738 del colegio de notarios del estado de Guanajuato del convenio/contrato de compraventa de fecha del 18 de enero del 2015 en donde en el apartado 5 se especifica que el tipo de crédito es: “FINANCIAMIENTO PROPIO CONTADO”) desde entonces hasta esta fecha no se me han querido dar las escrituras; existe contubernio de corrupción documentada de este notario junto con la inmobiliaria COMEBI DE MEXICO S.A. DE C.V.: ( ver periódico NOTUS del 25 de septiembre del 2021 irapuato, ver el periódico EL CORREO Irapuato del jueves 06 de abril del 2023, ver el periódico EL CORREO Irapuato del 24 de abril del 2023, ver periódico el CORREO irapuato del 25 de octubre del 2024 en este último caso que también se acusa a la fiscalía de Irapuato.) Esto entre muchas otras denuncias en diversos medios como periódicos, radio, t.v. y en diversas redes sociales.Existen varias carpetas de investigación que se llevaron o llevan a cabo en contra de la inmobiliaria COMEBI DE MEXICO S.A. DE C.V. y contra este notario 53 de Irapuato Gto. Algunos casos son: DENUNCIA PENAL C.I: 44301/2020; CONTRA COMEBI Y EL NOTARIO 53 DE IRAPUATO GTO. DENUNCIA PENAL C.I: 5137/2022; CONTRA COMEBI Y EL NOTARIO 53 DE IRAPUATO GTO. DENUNCIA PENAL C.I: 105774/2023; CONTRA COMEBI Y EL NOTARIO 53 DE IRAPUATO GTO. DENUNCIA PENAL C.I: 127282/2023 CONTRA COMEBI Y EL NOTARIO 53 DE IRAPUATO GTO. Y EN EL JUSGADO PRIMERO CIVILDE PARTIDO EXPTE: C-164/2023, CONTRA COMEBI Y NOTARIO 53 Y MI CARPETA 103515/2023 DENUNCIA PENAL CONTRA COMEBI Y NOTARIO 53 DE IRAPUATO QUE YO INTERPUSE.</t>
  </si>
  <si>
    <t>ADOLFO JR. HERNANDEZ CAMPOS</t>
  </si>
  <si>
    <t>Solicito la siguiente información: 1. La cantidad de actos de vandalismo realizados a la infraestructura pública durante el 2025 registrados por la autoridad municipal. 2. La cantidad de denuncias emitidas por parte de la Sindicatura Municipal por hechos de vandalismo ante la infraestructura pública, así como el estatus de las mismas. 3. La cantidad de denuncias emitidas por parte de la Sindicatura Municipal ante la Fiscalía General del Estado por hechos de vandalismo contra la infraestructura pública, así como el estatus de las mismas.</t>
  </si>
  <si>
    <t>Rolando Morales Flores</t>
  </si>
  <si>
    <t>Solicito la siguiente información: 1. La cantidad de establecimientos clausurados por la Dirección de Comercio Municipal durante el 2025 y 2024, así como las razones el giro de dichos establecimientos. 2. La cantidad de recursos económicos que ingresaron a la Dirección de Comercio por medio de multas o faltas administrativas a la normativa vigente durante el 2025 y 2024.</t>
  </si>
  <si>
    <t>Solicito la siguiente información: 1. La cantidad de dinero erogado con motivo del viaje tanto de personal municipal como de servidores públicos con motivo del viaje a Madrid España en el marco de la Feria Internacional de Turismo (Fitur) en su edición 2026. 2. La cantidad de dinero usado por el síndico Victor Hugo Salgado Delgadillo, Mritza Jenith Vázquez Pérez, Gustavo Jesús Mercado Garay, Eikoo Koasischa Hipólito y Jorge Zavala López con motivo del viaje a Madrid España en el marco de la Feria Internacional de Turismo (Fitur) en su edición 2026.</t>
  </si>
  <si>
    <t>Solicito la siguiente información: 1. La cantidad de iniciativas aprobadas por el cabildo del Ayuntamiento de San Luis Potosí desde la llegada del alcalde Enrique Galindo Ceballos en su administración 2021-2024 y la actual administración. Las iniciativas deben estar calcificadas por quien fue el impulsor de la misma y si fueron aprobadas o no.</t>
  </si>
  <si>
    <t>Solicito la siguiente información: 1. La cantidad de sanciones emitidas por tala incorrecta del arbolado desde el 2021 a la fecha, así como el estatus de las mismas y se ejecutó algún tipo de multa.</t>
  </si>
  <si>
    <t>Solicito la siguiente información: 1. La cantidad de sanciones emitidas por mala disposición de residuos a través de la Dirección de Gestión Ecológica y de Manejo de Residuos desde el 2021 a la fecha, así como el estatus de las mismas y se ejecutó algún tipo de multa.</t>
  </si>
  <si>
    <t>solicito atentamente se me proporcione información detallada y completa sobre todas las estatuas, esculturas, monumentos y figuras artísticas ubicadas en la ciudad de San Luis Potosí, incluyendo específicamente el Centro Histórico, principales plazas, avenidas, parques y espacios públicos, así como en la zona metropolitana, comprendiendo los municipios conurbados que forman parte del área urbana. Solicito que la información incluya, para cada obra o monumento: nombre de la obra, nombre del artista o autor si aplica, ubicación exacta (calle, plaza, coordenadas GPS si existe), año de instalación o creación, materiales utilizados, dimensiones aproximadas, breve descripción de su significado histórico, cultural o artístico, datos sobre su estado de conservación, existencia de programas de mantenimiento o restauración, y si la obra forma parte de algún inventario oficial de patrimonio cultural o urbano. Adicionalmente, requiero copias de mapas, planos, inventarios, catálogos oficiales, registros fotográficos, fichas técnicas o bases de datos que contengan la localización y descripción de todas las esculturas, monumentos y estatuas en la ciudad y zona metropolitana, así como información sobre cualquier programa de preservación, restauración, señalización, difusión turística o educativa relacionado con estas obras. Asimismo, solicito información sobre obras que hayan sido retiradas, reubicadas o modificadas en los últimos cinco años, indicando el motivo y destino de cada una. Igualmente, solicito estadísticas sobre el número total de estatuas, monumentos y esculturas existentes en cada zona (Centro Histórico, plazas principales, avenidas y zona metropolitana), y cualquier proyecto cultural, artístico o patrimonial en curso que implique la instalación, restauración o mantenimiento de esculturas y monumentos en la ciudad. Solicito que la información sea proporcionada preferentemente en formato electrónico editable (Excel, CSV o PDF), con tablas, listados o documentos que faciliten su análisis y consulta. La presente solicitud se formula con base en la Ley General de Transparencia y Acceso a la Información Pública y en los lineamientos aplicables a las instituciones públicas responsables de la cultura, urbanismo y patrimonio histórico en el estado de San Luis Potosí, con el objetivo de documentar y difundir el patrimonio escultórico y monumental de la ciudad de manera completa y confiable.</t>
  </si>
  <si>
    <t>Ixel s m</t>
  </si>
  <si>
    <t>Mencione lo siguiente: 1.- Favor de mencionar si el h ayuntamiento de san Luis Potosí a través de la oficialía mayor y la dirección de recursos humanos autorizo lo siguiente: 1.- La asesoría externa y o interna en la segunda sindicatura de Luis Isaac rojas Montes 2.- La asesoría externa y o interna en la segunda sindicatura de luisa rojas Méndez 3.- Exhiba el oficio del poder judicial del estado donde autoriza a luisa rojas Méndez como asesor interno y o externo de la segunda sindicatura del h ayuntamiento</t>
  </si>
  <si>
    <t>1.- MENCIONE SI DURANTE LOS MESES DE MAYO, ABRIL, MAYO Y JUNIO DEL 2025, JUAN DANIEL MARTINEZ ROBLEDO PRESTÓ SUS SERVICIOS PROFESIONALES PARA EL H AYUNTAMIENTO, SI LE FUE OTORGADA PERSONALIDAD EN LOS JUICIOS QUE SE LLEVAN A CABO EN EL TRIBUNAL ESTATAL DE CONCILIACIÓN Y ARBITRAJE, Y DENTRO DE LOS CUALES EL AYUNTAMIENTO DE SAN LUIS POTOSÍ ES PARTE DEMANDADA, LISTE LOS NUMERALES DE DICHOS JUICIOS, ACTORES, FECHA EN QUE LE FUE DELEGADA LA PERSONALIDAD MEDIANTE OFICIO O SIMILAR, BAJO QUE ESQUEMA SE ENCONTRABA CONTRATADO JUAN DANIEL MARTINEZ ROBLEDO POR PARTE DEL AYUNTAMIENTO, SI EL PRESIDENTE MUNICIPAL SE ENCONTRABA ENTERADO, DE DICHA CONTRATACIÓN Y SI AUTORIZABA QUE AL MISMO TIEMPO PRESTARA ACTIVIDADES PROFESIONALES EN UN DESPACHO PARTICULAR 2.- SI DENTRO DE LOS JUICIOS LABORALES 916/2023/M5, 1561/2021/M5, 06/2022/M2 LLEVADOS A CABO EN EL TRIBUNAL ESTATAL DE CONCILIACIÓN Y ARBITRAJE Y DONDE EL H AYUNTAMIENTO ES PARTE DEMANDADA, JUAN DANIEL MARTINEZ ROBLEDO ES DESIGNADO COMO APODERADO JURIDICO Y ESTÁ AUTORIZADO PARA RECIBIR NOTIFICACIONES, EN QUE FECHA SE LE DESIGNÓ PERSONALIDAD Y POR QUE FUNCIONARIO, ASÍ MISMO SI HA COMPARECIDO EN DICHOS JUICIOS</t>
  </si>
  <si>
    <t>SE REQUIERE SE APORTE DOCUMENTO EN VERSION PUBLICA DE SER EL CASO DE TODOS LOS NOMBRAMIENTOS QUE HA TENIDO EN EL MUNICIPIO DE SAN LUIS POTOSI DESDE EL AÑO 2000 AL 2026 GUADALUPE ALMAGUER PARDO. SE REQUIERE SE APORTE DOCUMENTO EN VERSION PUBLICA DE SER EL CASO DE EL AVISO DE BAJA DE CADA PUESTO QUE HA TENIDO EN EL MUNICIPIO DE SAN LUIS POTOSÍ DESDE EL AÑO 2000 AL 2026 GUADALUPE ALMAGUER PARDO. Información solicitada Plazos SE REQUIERE SE INFORME LAS ACTIVIDADES QUE ACTUALMENTE REALIZA EN EL MUNICIPIO DE SAN LUIS POTOSÍ GUADALUPE ALMAGUER PARDO.</t>
  </si>
  <si>
    <t>"Sobre el servicio de recolección de residuos sólidos, traslado a centro de transferencia y traslado a destino final del año 2025 se requiere; 1) En caso de realizarse por el municipio: 1.1 Número y tipo de unidades para recolección 1.2 Costo de mantenimiento de vehículos 1.3 Costo de los recursos humanos empleados 1.4 Costo de combustibles 2) En caso de realizarse por un tercero: 2.1 Nombre del proveedor o proveedores y servicio que brindan 2.2 Costo anual de estos servicios 3) Número de toneladas de residuos sólidos recolectados anualmente"</t>
  </si>
  <si>
    <t>Morelos Rinde Cuentas AC</t>
  </si>
  <si>
    <t>SOLICITO SE ME INFORME A TRAVES DE DOCUMENTOS PROBATORIOS EL NUMERO DE CAPACITACIONES Y CERTIFICACIONES TOMADAS POR EL PERSONAL Y EL TITULAR DE LA DIRECCION DE PROTECCION CIVIL DEL MUNICIPIO DE SAN LUIS POTOSI SOLICITO SE ME INFORME Y APORTEN LOS DOCUMENTOS PROBATORIOS DE LOS VIATICOS, PASAJES AEREOS, PASAJES TERRESTRES, COMBUSTIBLE Y GASTOS A COMPROBAR EROGADOS EN FAVOR DE LA DIRECCION DE PROTECCION CIVIL DEL MUNICIPIO DE SAN LUIS POTOSI DESDE EL INGRESO DE ALEJANDRO POLANCO ACOSTA COMO ENCARGADO DE DESPACHO SOLICITO SE ME APORTE EL CURRICULUM VITE DE ALEJANDRO POLANCO ACOSTA SOLICITO EL PRIMER RECIBO DE PAGO Y EL MAS RECIENTE RECIBO DE PAGO DE ALEJANDRO POLANCO ACOSTA DE LA ADMINISTRACION MUNICIPAL VIGENTE (24-27) SOLICITO EL NUMERO DE QUEJAS INTERPUESTAS EN LA CONTRALORIA EN CONTRA DE LA DIRECCION DE PROTECCION CIVIL MUNICIPAL, REITERANDO QUE NO ES MI INTERES CONOCER MOTIVOS O EN CONTRA DE QUIENES SE INTERPUSIERON, ES MI INTERES INFORMACION ESTADISTICA POR MES, DESDE EL MES DE OCTUBRE DE 2021 A LA FECHA.</t>
  </si>
  <si>
    <t>Arturo</t>
  </si>
  <si>
    <t>DETALLE DEL PRESUPUESTO ASIGNADO A EL AREA DE PROTECCION CIVIL MUNICIPAL PARA LA ATENCION DE INCENCIOS FORESTALES EN 2022, 2023, 2024, 2025 Y 2026. NUMERO DE REPORTES DE INCENDIOS EN LOS QUE PARTICIPO LA DIRECCION DE PROTECCION CIVIL MUNICIPAL NUMERO DE CURSOS, CAPACITACIONES Y CERTIFICACIONES IMPARTO LA DIRECCION DE PROTECCION CIVIL MUNICIPAL PARA EL MANEJO DE SITUACIONES DE RIESGO EN CASO DE INCENDIOS Y PIROTECNICA, ASI COMO EL LISTADO DEL PERSONAL QUE LO IMPARTIO RESULTADOS DEL OPERATIVO COHETÓN 2025, 2024, 2023 Y 2022</t>
  </si>
  <si>
    <t>NUMERO TOTAL DE DICTAMENES DE PROTECCION CIVIL HAN SIDO EMITIDOS POR LA DIRECCION DE PROTECCION CIVIL POR MES DE ENERO DE 2025 A LA FECHA</t>
  </si>
  <si>
    <t>Solicito en versión pública y formato digital copia íntegra de todos los contratos, pagos, órdenes de servicio, convenios y registros contables celebrados con: MARCIAL JACINTO AGUILLON RAMIREZ y/o RFC AURM890707DS1 durante el periodo 01/01/2015 al 23/02/2026. Incluyendo específicamente: • Contratos relacionados con ferias municipales • Fiestas patronales • Eventos culturales • Servicios artísticos • Producción, logística, sonido e iluminación • Seguridad privada Solicito también se informe si ha participado como: • Manager artístico • Representante de agrupaciones • Promotor de espectáculos • Representante legal de empresa contratada En caso de inexistencia, requiero acta del Comité de Transparencia y constancia de búsqueda en Tesorería, Oficialía Mayor, Dirección de Cultura y Dirección de Comercio.</t>
  </si>
  <si>
    <t>Ensanluisnoalaimounidad Ensanluisnoalaimounidad Ensanluisnoalaimounidad</t>
  </si>
  <si>
    <t>Por medio de la presente, hago valer mi derecho consagrado en el artículo 6 de la Carta Magna del Estado Mexicano es que solicito se me brinde información pública respecto de los pagos hechos por concepto de: Anuncios espectaculares Valla publicitaria MUPIS Pautas en redes sociales Pautas en radio y televisión Todo lo anterior del denominado Festival San Luis en Primavera.</t>
  </si>
  <si>
    <t>Marco Antonio Velez Medina</t>
  </si>
  <si>
    <t>La que se especifica detalladamente en al archivo PDF que se adjunta a la presente solicitud. De antemano, gracias.</t>
  </si>
  <si>
    <t>PROYECTO INTEGRIDAD PUBLICA</t>
  </si>
  <si>
    <t>Por medio de la presente, y con fundamento en la Ley de Transparencia y Acceso a la Información Pública del Estado de San Luis Potosí, solicito atentamente la siguiente información en FORMATO DIGITAL relacionada con la Dirección Municipal del Agua y el proceso de transición del organismo/concesión Aguas del Poniente Potosino: 1. Fecha de creación formal de la Dirección Municipal del Agua, así como copia del acuerdo, decreto o documento que le dio origen. 2. Número total de usuarios que atiende actualmente la Dirección Municipal del Agua en la zona que anteriormente era operada por Aguas del Poniente Potosino. 3. Número de usuarios heredados de Aguas del Poniente Potosino y desglose por tipo de usuario (doméstico, comercial, industrial u otros). 4. Número de usuarios morosos o con adeudos, así como monto total de cartera vencida. 6. Cobertura territorial: colonias, fraccionamientos o zonas donde brinda servicios la Dirección Municipal del Agua. 7. Descripción de los servicios que presta (agua potable, drenaje, alcantarillado, saneamiento, atención comercial, etc.). 8. Funciones, atribuciones y estructura orgánica de la Dirección Municipal del Agua, incluyendo organigrama. 9. Si la Dirección Municipal del Agua cuenta con recursos propios, especificar cuáles; en caso contrario, señalar las fuentes de financiamiento (transferencias municipales, estatales, federales u otras). 10. Mecanismos de atención a usuarios: oficinas, horarios, medios digitales, líneas telefónicas, procedimientos para quejas y reportes. 11. Estado actual del proceso de transición de Aguas del Poniente Potosino al Ayuntamiento, indicando si se encuentra concluido y fecha oficial de conclusión. 12. Información sobre el adeudo que existía entre Aguas del Poniente Potosino y el Ayuntamiento: a) Si el adeudo ya fue totalmente liquidado o continúa pendiente. b) Monto total determinado del adeudo. c) Forma en que se realizaron los pagos (efectivo, infraestructura, terrenos, pozos u otros mecanismos). d) Calendario o fechas de pago. e) Destino específico de los recursos recibidos por el Ayuntamiento. f) Documentación soporte (convenios, actas, recibos, informes financieros). 13. Informes o reportes oficiales sobre la recepción de infraestructura, pozos o activos derivados de la terminación de la concesión. 14. Cualquier evaluación, auditoría o diagnóstico realizado sobre la operación tras la transición. Como referencia para la presente solicitud, se adjuntan enlaces a notas periodísticas donde se mencionan declaraciones de autoridades municipales respecto a la transición y al adeudo: • https://www.astrolabio.com.mx/aguas-del-poniente-el-calculo-pendiente-de-la-deuda/ • https://www.globalmedia.mx/articles/en_enero_podria_resolverse_el_adeudo_de_aguas_del_poniente_c on_municipio Solicito que la información sea entregada en formato electrónico.</t>
  </si>
  <si>
    <t>María Alejandra Ruiz Cervabtws</t>
  </si>
  <si>
    <t>Solicito se me informe del numero de quejas y quiero copia simple en formato digital de testas, que hayan sido recibidas o canalizadas a la unidad de gestión del centro histórico y hubieran sido atenidas por la "cuadrilla de respuesta inmediata" a la fecha de esta petición y desde el inicio de gestiones del actual titular de esta área, Jesus Becerra. Ademas quiero el titulo y cedula profesional del director de la unidad de gestión del centro histórico.</t>
  </si>
  <si>
    <t>Roman Sanchez Moreno</t>
  </si>
  <si>
    <t>NOMBRE DE LA PERSONA TITULAR DE LA INSTANCIA RESPONSABLE DEL ASEO DE CALLES EN EL FRACCIONAMIENTO DEL REAL, HORARIO LABORAL Y NUMERO DE TELEFONO</t>
  </si>
  <si>
    <t>Maria del Socorro Luna Rodriguez</t>
  </si>
  <si>
    <t>María Alejandra Ruiz</t>
  </si>
  <si>
    <t>Con fundamento en el artículo 6° constitucional y la Ley de Transparencia y Acceso a la Información Pública del Estado de San Luis Potosí, solicito la siguiente información en FORMATO DIGITAL: 1. Número total de puentes peatonales ubicados en el municipio de San Luis Potosí. 2. Número de puentes peatonales que se encuentran bajo jurisdicción y responsabilidad directa del Ayuntamiento. 3. Listado detallado que incluya: • Ubicación exacta (colonia, avenida o referencia vial). • Año de construcción (si se tiene registro). • Dependencia responsable de su mantenimiento. 4. Informe actualizado sobre las condiciones físicas y estructurales de cada puente peatonal, especificando: • Estado de la estructura (bueno, regular, malo). • Condiciones de barandales, escaleras, rampas y accesibilidad. • Iluminación. • Señalización. • Daños visibles (corrosión, fisuras, desgaste, vandalismo). 5. Indicar si existe algún dictamen técnico reciente sobre su estado estructural. 6. Señalar si hay programas de mantenimiento o rehabilitación programados para 2026, indicando presupuesto asignado y fechas estimadas. Solicito que la información se entregue en formato digital y, de ser posible, acompañada de los dictámenes técnicos correspondientes.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</si>
</sst>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7"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12"/>
      <name val="Arial"/>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2">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s>
  <cellStyleXfs count="2">
    <xf numFmtId="0" fontId="0" fillId="0" borderId="0"/>
    <xf numFmtId="0" fontId="4" fillId="7" borderId="11" applyNumberFormat="0" applyFont="0" applyAlignment="0" applyProtection="0"/>
  </cellStyleXfs>
  <cellXfs count="51">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1" fillId="5" borderId="0" xfId="0" applyFont="1" applyFill="1" applyAlignment="1">
      <alignment horizontal="center" vertical="top"/>
    </xf>
    <xf numFmtId="0" fontId="11"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2" fillId="0" borderId="0" xfId="0" applyFont="1" applyAlignment="1">
      <alignment horizontal="left"/>
    </xf>
    <xf numFmtId="0" fontId="9" fillId="6" borderId="1" xfId="1" applyFont="1" applyFill="1" applyBorder="1" applyAlignment="1">
      <alignment horizontal="center" vertical="center"/>
    </xf>
    <xf numFmtId="0" fontId="10"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5" xfId="0" applyFont="1" applyBorder="1" applyAlignment="1">
      <alignment horizontal="center" vertical="top"/>
    </xf>
    <xf numFmtId="0" fontId="0" fillId="0" borderId="6" xfId="0" applyBorder="1" applyAlignment="1">
      <alignment horizontal="center" vertical="top"/>
    </xf>
    <xf numFmtId="0" fontId="0" fillId="0" borderId="7" xfId="0" applyBorder="1" applyAlignment="1">
      <alignment horizontal="center" vertical="top"/>
    </xf>
    <xf numFmtId="0" fontId="0" fillId="0" borderId="0" xfId="0" applyAlignment="1">
      <alignment horizontal="center" vertical="center" wrapText="1"/>
    </xf>
    <xf numFmtId="0" fontId="7" fillId="6" borderId="0" xfId="0" applyFont="1" applyFill="1"/>
    <xf numFmtId="0" fontId="0" fillId="0" borderId="2" xfId="0" applyBorder="1" applyAlignment="1">
      <alignment horizontal="center"/>
    </xf>
    <xf numFmtId="0" fontId="0" fillId="0" borderId="2" xfId="0" applyBorder="1" applyAlignment="1">
      <alignment horizontal="center" vertical="center"/>
    </xf>
    <xf numFmtId="1" fontId="16" fillId="6" borderId="0" xfId="0" applyNumberFormat="1" applyFont="1" applyFill="1" applyAlignment="1">
      <alignment horizontal="center"/>
    </xf>
    <xf numFmtId="0" fontId="16" fillId="6" borderId="0" xfId="0" applyFont="1" applyFill="1"/>
    <xf numFmtId="164" fontId="16" fillId="6" borderId="0" xfId="0" applyNumberFormat="1" applyFont="1" applyFill="1" applyAlignment="1">
      <alignment horizontal="center"/>
    </xf>
    <xf numFmtId="0" fontId="16" fillId="6" borderId="0" xfId="0" applyFont="1" applyFill="1" applyAlignment="1">
      <alignment horizontal="center"/>
    </xf>
    <xf numFmtId="14" fontId="16" fillId="6" borderId="0" xfId="0" applyNumberFormat="1" applyFont="1" applyFill="1" applyAlignment="1">
      <alignment horizontal="center"/>
    </xf>
    <xf numFmtId="0" fontId="15" fillId="0" borderId="0" xfId="0" applyFont="1" applyAlignment="1">
      <alignment horizontal="center" vertical="top"/>
    </xf>
    <xf numFmtId="0" fontId="11" fillId="0" borderId="3" xfId="0" applyFont="1" applyBorder="1" applyAlignment="1">
      <alignment horizontal="left" vertical="top" wrapText="1"/>
    </xf>
    <xf numFmtId="0" fontId="11" fillId="5" borderId="8" xfId="0" applyFont="1" applyFill="1" applyBorder="1" applyAlignment="1">
      <alignment horizontal="center"/>
    </xf>
    <xf numFmtId="0" fontId="1" fillId="0" borderId="0" xfId="0" applyFont="1" applyAlignment="1">
      <alignment horizontal="center" wrapText="1"/>
    </xf>
    <xf numFmtId="0" fontId="13" fillId="0" borderId="9" xfId="0" applyFont="1" applyBorder="1" applyAlignment="1">
      <alignment horizontal="center" vertical="center" wrapText="1"/>
    </xf>
    <xf numFmtId="0" fontId="13" fillId="0" borderId="0" xfId="0" applyFont="1" applyAlignment="1">
      <alignment horizontal="center" vertical="center" wrapText="1"/>
    </xf>
    <xf numFmtId="0" fontId="13" fillId="0" borderId="10" xfId="0" applyFont="1" applyBorder="1" applyAlignment="1">
      <alignment horizontal="left" vertical="center" wrapText="1"/>
    </xf>
    <xf numFmtId="0" fontId="13" fillId="0" borderId="0" xfId="0" applyFont="1" applyAlignment="1">
      <alignment horizontal="left" vertical="center" wrapText="1"/>
    </xf>
    <xf numFmtId="0" fontId="0" fillId="0" borderId="0" xfId="0" applyAlignment="1">
      <alignment horizontal="center"/>
    </xf>
    <xf numFmtId="0" fontId="16" fillId="6" borderId="0" xfId="0" applyFont="1" applyFill="1" applyAlignment="1"/>
    <xf numFmtId="0" fontId="0" fillId="0" borderId="2" xfId="0" applyNumberFormat="1" applyBorder="1" applyAlignment="1">
      <alignment horizontal="center"/>
    </xf>
    <xf numFmtId="0" fontId="0" fillId="0" borderId="2" xfId="0" applyNumberFormat="1" applyBorder="1" applyAlignment="1">
      <alignment horizontal="center" vertical="center"/>
    </xf>
    <xf numFmtId="0" fontId="7" fillId="6" borderId="0" xfId="0" applyFont="1" applyFill="1" applyAlignment="1">
      <alignment horizontal="center"/>
    </xf>
    <xf numFmtId="0" fontId="7" fillId="6" borderId="0" xfId="0" applyFont="1" applyFill="1" applyAlignment="1"/>
    <xf numFmtId="164" fontId="7" fillId="6" borderId="0" xfId="0" applyNumberFormat="1" applyFont="1" applyFill="1" applyAlignment="1">
      <alignment horizontal="center"/>
    </xf>
    <xf numFmtId="14" fontId="7" fillId="6" borderId="0" xfId="0" applyNumberFormat="1" applyFont="1" applyFill="1" applyAlignment="1">
      <alignment horizontal="center"/>
    </xf>
    <xf numFmtId="1" fontId="7" fillId="6" borderId="0" xfId="0" applyNumberFormat="1" applyFont="1" applyFill="1" applyAlignment="1">
      <alignment horizontal="center"/>
    </xf>
    <xf numFmtId="14" fontId="16" fillId="6" borderId="0" xfId="0" applyNumberFormat="1" applyFont="1" applyFill="1" applyAlignment="1">
      <alignment horizontal="left"/>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general"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6</xdr:row>
      <xdr:rowOff>70741</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102"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workbookViewId="0">
      <selection activeCell="E27" sqref="E27"/>
    </sheetView>
  </sheetViews>
  <sheetFormatPr baseColWidth="10" defaultColWidth="11.42578125" defaultRowHeight="12.75" x14ac:dyDescent="0.2"/>
  <cols>
    <col min="1" max="1" width="11.42578125" style="10"/>
    <col min="2" max="2" width="12" style="10" customWidth="1"/>
    <col min="3" max="3" width="135.28515625" customWidth="1"/>
  </cols>
  <sheetData>
    <row r="1" spans="1:5" ht="25.5" x14ac:dyDescent="0.35">
      <c r="A1" s="11" t="s">
        <v>0</v>
      </c>
      <c r="B1" s="11" t="s">
        <v>1</v>
      </c>
      <c r="C1" s="35" t="s">
        <v>2</v>
      </c>
      <c r="D1" s="35"/>
      <c r="E1" s="35"/>
    </row>
    <row r="2" spans="1:5" ht="85.5" customHeight="1" x14ac:dyDescent="0.2">
      <c r="A2" s="12">
        <v>34</v>
      </c>
      <c r="B2" s="12" t="s">
        <v>3</v>
      </c>
      <c r="C2" s="34" t="s">
        <v>4</v>
      </c>
      <c r="D2" s="34"/>
      <c r="E2" s="34"/>
    </row>
    <row r="3" spans="1:5" ht="64.5" customHeight="1" x14ac:dyDescent="0.2">
      <c r="A3" s="12">
        <v>54</v>
      </c>
      <c r="B3" s="12" t="s">
        <v>5</v>
      </c>
      <c r="C3" s="34" t="s">
        <v>6</v>
      </c>
      <c r="D3" s="34"/>
      <c r="E3" s="34"/>
    </row>
    <row r="4" spans="1:5" ht="69" customHeight="1" x14ac:dyDescent="0.2">
      <c r="A4" s="12">
        <v>54</v>
      </c>
      <c r="B4" s="12" t="s">
        <v>7</v>
      </c>
      <c r="C4" s="34" t="s">
        <v>8</v>
      </c>
      <c r="D4" s="34"/>
      <c r="E4" s="34"/>
    </row>
    <row r="10" spans="1:5" ht="15.75" x14ac:dyDescent="0.2">
      <c r="B10" s="33" t="s">
        <v>44</v>
      </c>
      <c r="C10" s="33"/>
    </row>
    <row r="12" spans="1:5" x14ac:dyDescent="0.2">
      <c r="B12" s="20" t="s">
        <v>9</v>
      </c>
      <c r="C12" s="9" t="s">
        <v>10</v>
      </c>
    </row>
    <row r="13" spans="1:5" x14ac:dyDescent="0.2">
      <c r="B13" s="10">
        <v>1</v>
      </c>
      <c r="C13" s="9" t="s">
        <v>11</v>
      </c>
    </row>
    <row r="14" spans="1:5" x14ac:dyDescent="0.2">
      <c r="B14" s="10">
        <v>2</v>
      </c>
      <c r="C14" s="9" t="s">
        <v>12</v>
      </c>
    </row>
    <row r="15" spans="1:5" x14ac:dyDescent="0.2">
      <c r="B15" s="10">
        <v>3</v>
      </c>
      <c r="C15" s="9" t="s">
        <v>13</v>
      </c>
    </row>
    <row r="16" spans="1:5" x14ac:dyDescent="0.2">
      <c r="B16" s="10">
        <v>4</v>
      </c>
      <c r="C16" s="9" t="s">
        <v>14</v>
      </c>
    </row>
    <row r="17" spans="2:3" x14ac:dyDescent="0.2">
      <c r="B17" s="10">
        <v>5</v>
      </c>
      <c r="C17" s="9" t="s">
        <v>15</v>
      </c>
    </row>
    <row r="18" spans="2:3" x14ac:dyDescent="0.2">
      <c r="B18" s="10">
        <v>6</v>
      </c>
      <c r="C18" s="9" t="s">
        <v>16</v>
      </c>
    </row>
    <row r="19" spans="2:3" x14ac:dyDescent="0.2">
      <c r="B19" s="10">
        <v>7</v>
      </c>
      <c r="C19" s="9" t="s">
        <v>17</v>
      </c>
    </row>
    <row r="20" spans="2:3" x14ac:dyDescent="0.2">
      <c r="B20" s="10">
        <v>8</v>
      </c>
      <c r="C20" s="9" t="s">
        <v>18</v>
      </c>
    </row>
    <row r="21" spans="2:3" x14ac:dyDescent="0.2">
      <c r="B21" s="10">
        <v>9</v>
      </c>
      <c r="C21" s="9" t="s">
        <v>19</v>
      </c>
    </row>
    <row r="22" spans="2:3" x14ac:dyDescent="0.2">
      <c r="B22" s="10">
        <v>10</v>
      </c>
      <c r="C22" t="s">
        <v>58</v>
      </c>
    </row>
    <row r="23" spans="2:3" x14ac:dyDescent="0.2">
      <c r="B23" s="10">
        <v>11</v>
      </c>
      <c r="C23" s="9" t="s">
        <v>59</v>
      </c>
    </row>
    <row r="24" spans="2:3" x14ac:dyDescent="0.2">
      <c r="B24" s="10">
        <v>12</v>
      </c>
      <c r="C24" s="9" t="s">
        <v>57</v>
      </c>
    </row>
    <row r="26" spans="2:3" ht="15.75" x14ac:dyDescent="0.2">
      <c r="B26" s="33" t="s">
        <v>43</v>
      </c>
      <c r="C26" s="33"/>
    </row>
    <row r="28" spans="2:3" x14ac:dyDescent="0.2">
      <c r="B28" s="20" t="s">
        <v>20</v>
      </c>
      <c r="C28" s="9" t="s">
        <v>10</v>
      </c>
    </row>
    <row r="29" spans="2:3" x14ac:dyDescent="0.2">
      <c r="B29" s="10">
        <v>1</v>
      </c>
      <c r="C29" s="9" t="s">
        <v>21</v>
      </c>
    </row>
    <row r="30" spans="2:3" x14ac:dyDescent="0.2">
      <c r="B30" s="10">
        <v>2</v>
      </c>
      <c r="C30" s="9" t="s">
        <v>22</v>
      </c>
    </row>
    <row r="31" spans="2:3" x14ac:dyDescent="0.2">
      <c r="B31" s="10">
        <v>3</v>
      </c>
      <c r="C31" s="9" t="s">
        <v>23</v>
      </c>
    </row>
    <row r="34" spans="2:3" ht="15.75" x14ac:dyDescent="0.2">
      <c r="B34" s="33" t="s">
        <v>45</v>
      </c>
      <c r="C34" s="33"/>
    </row>
    <row r="36" spans="2:3" x14ac:dyDescent="0.2">
      <c r="B36" s="20" t="s">
        <v>46</v>
      </c>
      <c r="C36" s="9" t="s">
        <v>10</v>
      </c>
    </row>
    <row r="37" spans="2:3" x14ac:dyDescent="0.2">
      <c r="B37" s="10">
        <v>1</v>
      </c>
      <c r="C37" s="9" t="s">
        <v>47</v>
      </c>
    </row>
    <row r="38" spans="2:3" x14ac:dyDescent="0.2">
      <c r="B38" s="10">
        <v>2</v>
      </c>
      <c r="C38" s="9" t="s">
        <v>53</v>
      </c>
    </row>
    <row r="39" spans="2:3" x14ac:dyDescent="0.2">
      <c r="B39" s="10">
        <v>3</v>
      </c>
      <c r="C39" s="9" t="s">
        <v>48</v>
      </c>
    </row>
    <row r="40" spans="2:3" x14ac:dyDescent="0.2">
      <c r="B40" s="10">
        <v>4</v>
      </c>
      <c r="C40" s="9" t="s">
        <v>51</v>
      </c>
    </row>
    <row r="41" spans="2:3" x14ac:dyDescent="0.2">
      <c r="B41" s="10">
        <v>5</v>
      </c>
      <c r="C41" t="s">
        <v>50</v>
      </c>
    </row>
    <row r="42" spans="2:3" x14ac:dyDescent="0.2">
      <c r="B42" s="10">
        <v>6</v>
      </c>
      <c r="C42" t="s">
        <v>52</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06"/>
  <sheetViews>
    <sheetView showGridLines="0" tabSelected="1" zoomScale="89" zoomScaleNormal="89" workbookViewId="0">
      <selection activeCell="A11" sqref="A11"/>
    </sheetView>
  </sheetViews>
  <sheetFormatPr baseColWidth="10" defaultColWidth="9.140625" defaultRowHeight="12.75" x14ac:dyDescent="0.2"/>
  <cols>
    <col min="1" max="1" width="21.5703125" style="5"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22.42578125" customWidth="1"/>
    <col min="12" max="12" width="13.42578125" hidden="1" customWidth="1"/>
    <col min="13" max="13" width="1.5703125" hidden="1" customWidth="1"/>
    <col min="14" max="251" width="11.42578125" customWidth="1"/>
  </cols>
  <sheetData>
    <row r="1" spans="1:13" ht="27.75" customHeight="1" x14ac:dyDescent="0.2">
      <c r="A1" s="3" t="s">
        <v>24</v>
      </c>
      <c r="B1" s="17">
        <v>2</v>
      </c>
      <c r="C1" s="37" t="s">
        <v>25</v>
      </c>
      <c r="D1" s="38"/>
      <c r="F1" s="3" t="s">
        <v>26</v>
      </c>
      <c r="G1" s="7" t="s">
        <v>27</v>
      </c>
      <c r="H1" s="6">
        <f>COUNTIF(Formato!$L$10:$L$102,B1)</f>
        <v>56</v>
      </c>
      <c r="I1" s="39" t="s">
        <v>28</v>
      </c>
      <c r="J1" s="40"/>
      <c r="K1" s="40"/>
      <c r="L1" s="40"/>
    </row>
    <row r="2" spans="1:13" ht="29.25" customHeight="1" thickBot="1" x14ac:dyDescent="0.25">
      <c r="B2" s="18" t="str">
        <f>IF(B1&gt;0, CHOOSE(B1,"Enero", "Febrero", "Marzo", "Abril", "Mayo", "Junio", "Julio", "Agosto","Septiembre","Octubre","Noviembre","Diciembre"),"Escriba arriba número de mes a reportar")</f>
        <v>Febrero</v>
      </c>
      <c r="F2" s="4"/>
      <c r="G2" s="8" t="s">
        <v>29</v>
      </c>
      <c r="H2" s="6">
        <f>COUNTIF(Formato!$M$10:$M$102,B1)</f>
        <v>52</v>
      </c>
      <c r="I2" s="39" t="s">
        <v>30</v>
      </c>
      <c r="J2" s="40"/>
      <c r="K2" s="40"/>
      <c r="L2" s="40"/>
    </row>
    <row r="3" spans="1:13" ht="18" x14ac:dyDescent="0.2">
      <c r="A3" s="3" t="s">
        <v>31</v>
      </c>
      <c r="B3" s="17">
        <v>2026</v>
      </c>
      <c r="D3" s="4"/>
      <c r="E3" s="14"/>
      <c r="F3" s="13"/>
      <c r="M3" s="21" t="s">
        <v>32</v>
      </c>
    </row>
    <row r="4" spans="1:13" ht="32.25" customHeight="1" x14ac:dyDescent="0.2">
      <c r="M4" s="22">
        <v>1</v>
      </c>
    </row>
    <row r="5" spans="1:13" ht="13.5" thickBot="1" x14ac:dyDescent="0.25">
      <c r="F5" s="9"/>
      <c r="M5" s="23">
        <v>2</v>
      </c>
    </row>
    <row r="6" spans="1:13" ht="18" customHeight="1" x14ac:dyDescent="0.25">
      <c r="A6" s="36" t="s">
        <v>33</v>
      </c>
      <c r="B6" s="36"/>
      <c r="C6" s="36"/>
      <c r="D6" s="36"/>
      <c r="E6" s="36"/>
      <c r="F6" s="36"/>
      <c r="G6" s="36"/>
      <c r="H6" s="36"/>
      <c r="I6" s="36"/>
    </row>
    <row r="7" spans="1:13" x14ac:dyDescent="0.2">
      <c r="D7" s="41" t="s">
        <v>60</v>
      </c>
      <c r="E7" s="41"/>
      <c r="F7" s="41"/>
    </row>
    <row r="9" spans="1:13" s="2" customFormat="1" ht="44.25" customHeight="1" thickBot="1" x14ac:dyDescent="0.25">
      <c r="A9" s="19" t="s">
        <v>49</v>
      </c>
      <c r="B9" s="19" t="s">
        <v>55</v>
      </c>
      <c r="C9" s="24" t="s">
        <v>34</v>
      </c>
      <c r="D9" s="19" t="s">
        <v>35</v>
      </c>
      <c r="E9" s="24" t="s">
        <v>20</v>
      </c>
      <c r="F9" s="24" t="s">
        <v>9</v>
      </c>
      <c r="G9" s="24" t="s">
        <v>36</v>
      </c>
      <c r="H9" s="24" t="s">
        <v>54</v>
      </c>
      <c r="I9" s="24" t="s">
        <v>37</v>
      </c>
      <c r="J9" s="24" t="s">
        <v>56</v>
      </c>
      <c r="K9" s="24" t="s">
        <v>38</v>
      </c>
      <c r="L9" s="15" t="s">
        <v>39</v>
      </c>
      <c r="M9" s="15" t="s">
        <v>40</v>
      </c>
    </row>
    <row r="10" spans="1:13" ht="15" x14ac:dyDescent="0.2">
      <c r="A10" s="28">
        <v>240474426000001</v>
      </c>
      <c r="B10" s="29" t="s">
        <v>66</v>
      </c>
      <c r="C10" s="32">
        <v>46027</v>
      </c>
      <c r="D10" s="29" t="s">
        <v>67</v>
      </c>
      <c r="E10" s="31" t="s">
        <v>23</v>
      </c>
      <c r="F10" s="29" t="s">
        <v>17</v>
      </c>
      <c r="G10" s="32">
        <v>46063</v>
      </c>
      <c r="H10" s="50" t="s">
        <v>63</v>
      </c>
      <c r="I10" s="29"/>
      <c r="J10" s="29" t="s">
        <v>47</v>
      </c>
      <c r="K10" s="29" t="s">
        <v>64</v>
      </c>
      <c r="L10" s="26">
        <f>IF(Formato!$C10&lt;&gt;"",MONTH(C10),"")</f>
        <v>1</v>
      </c>
      <c r="M10" s="27">
        <f>IF(Formato!$G10&lt;&gt;"",MONTH(G10),"")</f>
        <v>2</v>
      </c>
    </row>
    <row r="11" spans="1:13" ht="15" x14ac:dyDescent="0.2">
      <c r="A11" s="28">
        <v>240474426000003</v>
      </c>
      <c r="B11" s="29" t="s">
        <v>68</v>
      </c>
      <c r="C11" s="32">
        <v>46031</v>
      </c>
      <c r="D11" s="29" t="s">
        <v>69</v>
      </c>
      <c r="E11" s="31" t="s">
        <v>23</v>
      </c>
      <c r="F11" s="29" t="s">
        <v>17</v>
      </c>
      <c r="G11" s="32">
        <v>46062</v>
      </c>
      <c r="H11" s="50" t="s">
        <v>63</v>
      </c>
      <c r="I11" s="29"/>
      <c r="J11" s="29" t="s">
        <v>47</v>
      </c>
      <c r="K11" s="29" t="s">
        <v>64</v>
      </c>
      <c r="L11" s="26">
        <f>IF(Formato!$C11&lt;&gt;"",MONTH(C11),"")</f>
        <v>1</v>
      </c>
      <c r="M11" s="27">
        <f>IF(Formato!$G11&lt;&gt;"",MONTH(G11),"")</f>
        <v>2</v>
      </c>
    </row>
    <row r="12" spans="1:13" ht="15" x14ac:dyDescent="0.2">
      <c r="A12" s="28">
        <v>240474426000004</v>
      </c>
      <c r="B12" s="29" t="s">
        <v>68</v>
      </c>
      <c r="C12" s="32">
        <v>46031</v>
      </c>
      <c r="D12" s="29" t="s">
        <v>70</v>
      </c>
      <c r="E12" s="31" t="s">
        <v>23</v>
      </c>
      <c r="F12" s="29" t="s">
        <v>17</v>
      </c>
      <c r="G12" s="32">
        <v>46062</v>
      </c>
      <c r="H12" s="50" t="s">
        <v>63</v>
      </c>
      <c r="I12" s="29"/>
      <c r="J12" s="29" t="s">
        <v>47</v>
      </c>
      <c r="K12" s="29" t="s">
        <v>64</v>
      </c>
      <c r="L12" s="26">
        <f>IF(Formato!$C12&lt;&gt;"",MONTH(C12),"")</f>
        <v>1</v>
      </c>
      <c r="M12" s="27">
        <f>IF(Formato!$G12&lt;&gt;"",MONTH(G12),"")</f>
        <v>2</v>
      </c>
    </row>
    <row r="13" spans="1:13" ht="15" x14ac:dyDescent="0.2">
      <c r="A13" s="28">
        <v>240474426000005</v>
      </c>
      <c r="B13" s="29" t="s">
        <v>68</v>
      </c>
      <c r="C13" s="32">
        <v>46031</v>
      </c>
      <c r="D13" s="29" t="s">
        <v>71</v>
      </c>
      <c r="E13" s="31" t="s">
        <v>23</v>
      </c>
      <c r="F13" s="29" t="s">
        <v>17</v>
      </c>
      <c r="G13" s="32">
        <v>46062</v>
      </c>
      <c r="H13" s="50" t="s">
        <v>63</v>
      </c>
      <c r="I13" s="29"/>
      <c r="J13" s="29" t="s">
        <v>47</v>
      </c>
      <c r="K13" s="29" t="s">
        <v>64</v>
      </c>
      <c r="L13" s="26">
        <f>IF(Formato!$C13&lt;&gt;"",MONTH(C13),"")</f>
        <v>1</v>
      </c>
      <c r="M13" s="27">
        <f>IF(Formato!$G13&lt;&gt;"",MONTH(G13),"")</f>
        <v>2</v>
      </c>
    </row>
    <row r="14" spans="1:13" ht="15" x14ac:dyDescent="0.2">
      <c r="A14" s="28">
        <v>240474426000007</v>
      </c>
      <c r="B14" s="29" t="s">
        <v>72</v>
      </c>
      <c r="C14" s="32">
        <v>46035</v>
      </c>
      <c r="D14" s="29" t="s">
        <v>73</v>
      </c>
      <c r="E14" s="31" t="s">
        <v>23</v>
      </c>
      <c r="F14" s="29" t="s">
        <v>17</v>
      </c>
      <c r="G14" s="32">
        <v>46064</v>
      </c>
      <c r="H14" s="50" t="s">
        <v>63</v>
      </c>
      <c r="I14" s="29"/>
      <c r="J14" s="29" t="s">
        <v>47</v>
      </c>
      <c r="K14" s="29" t="s">
        <v>64</v>
      </c>
      <c r="L14" s="26">
        <f>IF(Formato!$C14&lt;&gt;"",MONTH(C14),"")</f>
        <v>1</v>
      </c>
      <c r="M14" s="27">
        <f>IF(Formato!$G14&lt;&gt;"",MONTH(G14),"")</f>
        <v>2</v>
      </c>
    </row>
    <row r="15" spans="1:13" ht="15" x14ac:dyDescent="0.2">
      <c r="A15" s="28">
        <v>240474426000009</v>
      </c>
      <c r="B15" s="29" t="s">
        <v>74</v>
      </c>
      <c r="C15" s="32">
        <v>46038</v>
      </c>
      <c r="D15" s="29" t="s">
        <v>75</v>
      </c>
      <c r="E15" s="31" t="s">
        <v>23</v>
      </c>
      <c r="F15" s="29" t="s">
        <v>17</v>
      </c>
      <c r="G15" s="32">
        <v>46069</v>
      </c>
      <c r="H15" s="50" t="s">
        <v>63</v>
      </c>
      <c r="I15" s="29"/>
      <c r="J15" s="29" t="s">
        <v>47</v>
      </c>
      <c r="K15" s="29" t="s">
        <v>64</v>
      </c>
      <c r="L15" s="26">
        <f>IF(Formato!$C15&lt;&gt;"",MONTH(C15),"")</f>
        <v>1</v>
      </c>
      <c r="M15" s="27">
        <f>IF(Formato!$G15&lt;&gt;"",MONTH(G15),"")</f>
        <v>2</v>
      </c>
    </row>
    <row r="16" spans="1:13" ht="15" x14ac:dyDescent="0.2">
      <c r="A16" s="28">
        <v>240474426000010</v>
      </c>
      <c r="B16" s="25" t="s">
        <v>61</v>
      </c>
      <c r="C16" s="32">
        <v>46041</v>
      </c>
      <c r="D16" s="29" t="s">
        <v>76</v>
      </c>
      <c r="E16" s="31" t="s">
        <v>23</v>
      </c>
      <c r="F16" s="29" t="s">
        <v>17</v>
      </c>
      <c r="G16" s="32">
        <v>46056</v>
      </c>
      <c r="H16" s="50" t="s">
        <v>63</v>
      </c>
      <c r="I16" s="29"/>
      <c r="J16" s="29" t="s">
        <v>47</v>
      </c>
      <c r="K16" s="29" t="s">
        <v>64</v>
      </c>
      <c r="L16" s="26">
        <f>IF(Formato!$C16&lt;&gt;"",MONTH(C16),"")</f>
        <v>1</v>
      </c>
      <c r="M16" s="27">
        <f>IF(Formato!$G16&lt;&gt;"",MONTH(G16),"")</f>
        <v>2</v>
      </c>
    </row>
    <row r="17" spans="1:13" ht="15" x14ac:dyDescent="0.2">
      <c r="A17" s="28">
        <v>240474426000011</v>
      </c>
      <c r="B17" s="29" t="s">
        <v>77</v>
      </c>
      <c r="C17" s="32">
        <v>46041</v>
      </c>
      <c r="D17" s="29" t="s">
        <v>78</v>
      </c>
      <c r="E17" s="31" t="s">
        <v>23</v>
      </c>
      <c r="F17" s="29" t="s">
        <v>17</v>
      </c>
      <c r="G17" s="32">
        <v>46056</v>
      </c>
      <c r="H17" s="50" t="s">
        <v>63</v>
      </c>
      <c r="I17" s="29"/>
      <c r="J17" s="29" t="s">
        <v>47</v>
      </c>
      <c r="K17" s="29" t="s">
        <v>64</v>
      </c>
      <c r="L17" s="26">
        <f>IF(Formato!$C17&lt;&gt;"",MONTH(C17),"")</f>
        <v>1</v>
      </c>
      <c r="M17" s="27">
        <f>IF(Formato!$G17&lt;&gt;"",MONTH(G17),"")</f>
        <v>2</v>
      </c>
    </row>
    <row r="18" spans="1:13" ht="15" x14ac:dyDescent="0.2">
      <c r="A18" s="28">
        <v>240474426000012</v>
      </c>
      <c r="B18" s="29" t="s">
        <v>79</v>
      </c>
      <c r="C18" s="32">
        <v>46042</v>
      </c>
      <c r="D18" s="29" t="s">
        <v>80</v>
      </c>
      <c r="E18" s="31" t="s">
        <v>23</v>
      </c>
      <c r="F18" s="29" t="s">
        <v>17</v>
      </c>
      <c r="G18" s="32">
        <v>46057</v>
      </c>
      <c r="H18" s="50" t="s">
        <v>63</v>
      </c>
      <c r="I18" s="29"/>
      <c r="J18" s="29" t="s">
        <v>47</v>
      </c>
      <c r="K18" s="29" t="s">
        <v>64</v>
      </c>
      <c r="L18" s="26">
        <f>IF(Formato!$C18&lt;&gt;"",MONTH(C18),"")</f>
        <v>1</v>
      </c>
      <c r="M18" s="27">
        <f>IF(Formato!$G18&lt;&gt;"",MONTH(G18),"")</f>
        <v>2</v>
      </c>
    </row>
    <row r="19" spans="1:13" ht="15" x14ac:dyDescent="0.2">
      <c r="A19" s="28">
        <v>240474426000013</v>
      </c>
      <c r="B19" s="29" t="s">
        <v>81</v>
      </c>
      <c r="C19" s="32">
        <v>46042</v>
      </c>
      <c r="D19" s="29" t="s">
        <v>82</v>
      </c>
      <c r="E19" s="31" t="s">
        <v>23</v>
      </c>
      <c r="F19" s="29" t="s">
        <v>17</v>
      </c>
      <c r="G19" s="32">
        <v>46057</v>
      </c>
      <c r="H19" s="50" t="s">
        <v>63</v>
      </c>
      <c r="I19" s="29"/>
      <c r="J19" s="29" t="s">
        <v>47</v>
      </c>
      <c r="K19" s="29" t="s">
        <v>64</v>
      </c>
      <c r="L19" s="26">
        <f>IF(Formato!$C19&lt;&gt;"",MONTH(C19),"")</f>
        <v>1</v>
      </c>
      <c r="M19" s="27">
        <f>IF(Formato!$G19&lt;&gt;"",MONTH(G19),"")</f>
        <v>2</v>
      </c>
    </row>
    <row r="20" spans="1:13" ht="15" x14ac:dyDescent="0.2">
      <c r="A20" s="28">
        <v>240474426000014</v>
      </c>
      <c r="B20" s="29" t="s">
        <v>83</v>
      </c>
      <c r="C20" s="32">
        <v>46042</v>
      </c>
      <c r="D20" s="29" t="s">
        <v>84</v>
      </c>
      <c r="E20" s="31" t="s">
        <v>23</v>
      </c>
      <c r="F20" s="29" t="s">
        <v>17</v>
      </c>
      <c r="G20" s="32">
        <v>46057</v>
      </c>
      <c r="H20" s="50" t="s">
        <v>63</v>
      </c>
      <c r="I20" s="29"/>
      <c r="J20" s="29" t="s">
        <v>47</v>
      </c>
      <c r="K20" s="29" t="s">
        <v>64</v>
      </c>
      <c r="L20" s="26">
        <f>IF(Formato!$C20&lt;&gt;"",MONTH(C20),"")</f>
        <v>1</v>
      </c>
      <c r="M20" s="27">
        <f>IF(Formato!$G20&lt;&gt;"",MONTH(G20),"")</f>
        <v>2</v>
      </c>
    </row>
    <row r="21" spans="1:13" ht="15" x14ac:dyDescent="0.2">
      <c r="A21" s="28">
        <v>240474426000016</v>
      </c>
      <c r="B21" s="25" t="s">
        <v>61</v>
      </c>
      <c r="C21" s="32">
        <v>46043</v>
      </c>
      <c r="D21" s="29" t="s">
        <v>85</v>
      </c>
      <c r="E21" s="31" t="s">
        <v>23</v>
      </c>
      <c r="F21" s="29" t="s">
        <v>17</v>
      </c>
      <c r="G21" s="32">
        <v>46058</v>
      </c>
      <c r="H21" s="50" t="s">
        <v>63</v>
      </c>
      <c r="I21" s="29"/>
      <c r="J21" s="29" t="s">
        <v>47</v>
      </c>
      <c r="K21" s="29" t="s">
        <v>64</v>
      </c>
      <c r="L21" s="26">
        <f>IF(Formato!$C21&lt;&gt;"",MONTH(C21),"")</f>
        <v>1</v>
      </c>
      <c r="M21" s="27">
        <f>IF(Formato!$G21&lt;&gt;"",MONTH(G21),"")</f>
        <v>2</v>
      </c>
    </row>
    <row r="22" spans="1:13" ht="15" x14ac:dyDescent="0.2">
      <c r="A22" s="28">
        <v>240474426000017</v>
      </c>
      <c r="B22" s="29" t="s">
        <v>62</v>
      </c>
      <c r="C22" s="32">
        <v>46043</v>
      </c>
      <c r="D22" s="29" t="s">
        <v>86</v>
      </c>
      <c r="E22" s="31" t="s">
        <v>23</v>
      </c>
      <c r="F22" s="29" t="s">
        <v>17</v>
      </c>
      <c r="G22" s="32">
        <v>46072</v>
      </c>
      <c r="H22" s="50" t="s">
        <v>63</v>
      </c>
      <c r="I22" s="29"/>
      <c r="J22" s="29" t="s">
        <v>47</v>
      </c>
      <c r="K22" s="29" t="s">
        <v>64</v>
      </c>
      <c r="L22" s="26">
        <f>IF(Formato!$C22&lt;&gt;"",MONTH(C22),"")</f>
        <v>1</v>
      </c>
      <c r="M22" s="27">
        <f>IF(Formato!$G22&lt;&gt;"",MONTH(G22),"")</f>
        <v>2</v>
      </c>
    </row>
    <row r="23" spans="1:13" ht="15" x14ac:dyDescent="0.2">
      <c r="A23" s="28">
        <v>240474426000018</v>
      </c>
      <c r="B23" s="29" t="s">
        <v>62</v>
      </c>
      <c r="C23" s="32">
        <v>46043</v>
      </c>
      <c r="D23" s="29" t="s">
        <v>87</v>
      </c>
      <c r="E23" s="31" t="s">
        <v>23</v>
      </c>
      <c r="F23" s="29" t="s">
        <v>17</v>
      </c>
      <c r="G23" s="32">
        <v>46071</v>
      </c>
      <c r="H23" s="50" t="s">
        <v>63</v>
      </c>
      <c r="I23" s="29"/>
      <c r="J23" s="29" t="s">
        <v>47</v>
      </c>
      <c r="K23" s="29" t="s">
        <v>64</v>
      </c>
      <c r="L23" s="26">
        <f>IF(Formato!$C23&lt;&gt;"",MONTH(C23),"")</f>
        <v>1</v>
      </c>
      <c r="M23" s="27">
        <f>IF(Formato!$G23&lt;&gt;"",MONTH(G23),"")</f>
        <v>2</v>
      </c>
    </row>
    <row r="24" spans="1:13" ht="15" x14ac:dyDescent="0.2">
      <c r="A24" s="28">
        <v>240474426000019</v>
      </c>
      <c r="B24" s="25" t="s">
        <v>61</v>
      </c>
      <c r="C24" s="32">
        <v>46043</v>
      </c>
      <c r="D24" s="29" t="s">
        <v>88</v>
      </c>
      <c r="E24" s="31" t="s">
        <v>23</v>
      </c>
      <c r="F24" s="29" t="s">
        <v>17</v>
      </c>
      <c r="G24" s="32">
        <v>46058</v>
      </c>
      <c r="H24" s="50" t="s">
        <v>63</v>
      </c>
      <c r="I24" s="29"/>
      <c r="J24" s="29" t="s">
        <v>47</v>
      </c>
      <c r="K24" s="29" t="s">
        <v>64</v>
      </c>
      <c r="L24" s="26">
        <f>IF(Formato!$C24&lt;&gt;"",MONTH(C24),"")</f>
        <v>1</v>
      </c>
      <c r="M24" s="27">
        <f>IF(Formato!$G24&lt;&gt;"",MONTH(G24),"")</f>
        <v>2</v>
      </c>
    </row>
    <row r="25" spans="1:13" ht="15" x14ac:dyDescent="0.2">
      <c r="A25" s="28">
        <v>240474426000020</v>
      </c>
      <c r="B25" s="29" t="s">
        <v>83</v>
      </c>
      <c r="C25" s="32">
        <v>46043</v>
      </c>
      <c r="D25" s="29" t="s">
        <v>89</v>
      </c>
      <c r="E25" s="31" t="s">
        <v>23</v>
      </c>
      <c r="F25" s="29" t="s">
        <v>17</v>
      </c>
      <c r="G25" s="32">
        <v>46071</v>
      </c>
      <c r="H25" s="50" t="s">
        <v>63</v>
      </c>
      <c r="I25" s="29"/>
      <c r="J25" s="29" t="s">
        <v>47</v>
      </c>
      <c r="K25" s="29" t="s">
        <v>64</v>
      </c>
      <c r="L25" s="26">
        <f>IF(Formato!$C25&lt;&gt;"",MONTH(C25),"")</f>
        <v>1</v>
      </c>
      <c r="M25" s="27">
        <f>IF(Formato!$G25&lt;&gt;"",MONTH(G25),"")</f>
        <v>2</v>
      </c>
    </row>
    <row r="26" spans="1:13" ht="15" x14ac:dyDescent="0.2">
      <c r="A26" s="28">
        <v>240474426000021</v>
      </c>
      <c r="B26" s="29" t="s">
        <v>90</v>
      </c>
      <c r="C26" s="32">
        <v>46044</v>
      </c>
      <c r="D26" s="29" t="s">
        <v>91</v>
      </c>
      <c r="E26" s="31" t="s">
        <v>23</v>
      </c>
      <c r="F26" s="29" t="s">
        <v>17</v>
      </c>
      <c r="G26" s="32">
        <v>46073</v>
      </c>
      <c r="H26" s="50" t="s">
        <v>63</v>
      </c>
      <c r="I26" s="29"/>
      <c r="J26" s="29" t="s">
        <v>47</v>
      </c>
      <c r="K26" s="29" t="s">
        <v>64</v>
      </c>
      <c r="L26" s="26">
        <f>IF(Formato!$C26&lt;&gt;"",MONTH(C26),"")</f>
        <v>1</v>
      </c>
      <c r="M26" s="27">
        <f>IF(Formato!$G26&lt;&gt;"",MONTH(G26),"")</f>
        <v>2</v>
      </c>
    </row>
    <row r="27" spans="1:13" ht="15" x14ac:dyDescent="0.2">
      <c r="A27" s="28">
        <v>240474426000022</v>
      </c>
      <c r="B27" s="25" t="s">
        <v>61</v>
      </c>
      <c r="C27" s="32">
        <v>46044</v>
      </c>
      <c r="D27" s="29" t="s">
        <v>92</v>
      </c>
      <c r="E27" s="31" t="s">
        <v>23</v>
      </c>
      <c r="F27" s="29" t="s">
        <v>17</v>
      </c>
      <c r="G27" s="32">
        <v>46059</v>
      </c>
      <c r="H27" s="50" t="s">
        <v>63</v>
      </c>
      <c r="I27" s="29"/>
      <c r="J27" s="29" t="s">
        <v>47</v>
      </c>
      <c r="K27" s="29" t="s">
        <v>64</v>
      </c>
      <c r="L27" s="26">
        <f>IF(Formato!$C27&lt;&gt;"",MONTH(C27),"")</f>
        <v>1</v>
      </c>
      <c r="M27" s="27">
        <f>IF(Formato!$G27&lt;&gt;"",MONTH(G27),"")</f>
        <v>2</v>
      </c>
    </row>
    <row r="28" spans="1:13" ht="15" x14ac:dyDescent="0.2">
      <c r="A28" s="28">
        <v>240474426000023</v>
      </c>
      <c r="B28" s="25" t="s">
        <v>61</v>
      </c>
      <c r="C28" s="32">
        <v>46044</v>
      </c>
      <c r="D28" s="29" t="s">
        <v>93</v>
      </c>
      <c r="E28" s="31" t="s">
        <v>23</v>
      </c>
      <c r="F28" s="29" t="s">
        <v>17</v>
      </c>
      <c r="G28" s="32">
        <v>46073</v>
      </c>
      <c r="H28" s="50" t="s">
        <v>63</v>
      </c>
      <c r="I28" s="29"/>
      <c r="J28" s="29" t="s">
        <v>47</v>
      </c>
      <c r="K28" s="29" t="s">
        <v>64</v>
      </c>
      <c r="L28" s="26">
        <f>IF(Formato!$C28&lt;&gt;"",MONTH(C28),"")</f>
        <v>1</v>
      </c>
      <c r="M28" s="27">
        <f>IF(Formato!$G28&lt;&gt;"",MONTH(G28),"")</f>
        <v>2</v>
      </c>
    </row>
    <row r="29" spans="1:13" ht="15" x14ac:dyDescent="0.2">
      <c r="A29" s="28">
        <v>240474426000024</v>
      </c>
      <c r="B29" s="29" t="s">
        <v>94</v>
      </c>
      <c r="C29" s="32">
        <v>46045</v>
      </c>
      <c r="D29" s="29" t="s">
        <v>95</v>
      </c>
      <c r="E29" s="31" t="s">
        <v>23</v>
      </c>
      <c r="F29" s="29" t="s">
        <v>17</v>
      </c>
      <c r="G29" s="32">
        <v>46076</v>
      </c>
      <c r="H29" s="50" t="s">
        <v>63</v>
      </c>
      <c r="I29" s="29"/>
      <c r="J29" s="29" t="s">
        <v>47</v>
      </c>
      <c r="K29" s="29" t="s">
        <v>64</v>
      </c>
      <c r="L29" s="26">
        <f>IF(Formato!$C29&lt;&gt;"",MONTH(C29),"")</f>
        <v>1</v>
      </c>
      <c r="M29" s="27">
        <f>IF(Formato!$G29&lt;&gt;"",MONTH(G29),"")</f>
        <v>2</v>
      </c>
    </row>
    <row r="30" spans="1:13" ht="15" x14ac:dyDescent="0.2">
      <c r="A30" s="28">
        <v>240474426000025</v>
      </c>
      <c r="B30" s="29" t="s">
        <v>96</v>
      </c>
      <c r="C30" s="32">
        <v>46045</v>
      </c>
      <c r="D30" s="29" t="s">
        <v>97</v>
      </c>
      <c r="E30" s="31" t="s">
        <v>23</v>
      </c>
      <c r="F30" s="29" t="s">
        <v>17</v>
      </c>
      <c r="G30" s="32">
        <v>46076</v>
      </c>
      <c r="H30" s="50" t="s">
        <v>63</v>
      </c>
      <c r="I30" s="29"/>
      <c r="J30" s="29" t="s">
        <v>47</v>
      </c>
      <c r="K30" s="29" t="s">
        <v>64</v>
      </c>
      <c r="L30" s="26">
        <f>IF(Formato!$C30&lt;&gt;"",MONTH(C30),"")</f>
        <v>1</v>
      </c>
      <c r="M30" s="27">
        <f>IF(Formato!$G30&lt;&gt;"",MONTH(G30),"")</f>
        <v>2</v>
      </c>
    </row>
    <row r="31" spans="1:13" ht="15" x14ac:dyDescent="0.2">
      <c r="A31" s="28">
        <v>240474426000026</v>
      </c>
      <c r="B31" s="25" t="s">
        <v>61</v>
      </c>
      <c r="C31" s="32">
        <v>46045</v>
      </c>
      <c r="D31" s="29" t="s">
        <v>98</v>
      </c>
      <c r="E31" s="31" t="s">
        <v>23</v>
      </c>
      <c r="F31" s="29" t="s">
        <v>15</v>
      </c>
      <c r="G31" s="32">
        <v>46050</v>
      </c>
      <c r="H31" s="32"/>
      <c r="I31" s="29"/>
      <c r="J31" s="29"/>
      <c r="K31" s="29"/>
      <c r="L31" s="26">
        <f>IF(Formato!$C31&lt;&gt;"",MONTH(C31),"")</f>
        <v>1</v>
      </c>
      <c r="M31" s="27">
        <f>IF(Formato!$G31&lt;&gt;"",MONTH(G31),"")</f>
        <v>1</v>
      </c>
    </row>
    <row r="32" spans="1:13" ht="15" x14ac:dyDescent="0.2">
      <c r="A32" s="28">
        <v>240474426000027</v>
      </c>
      <c r="B32" s="29" t="s">
        <v>99</v>
      </c>
      <c r="C32" s="32">
        <v>46045</v>
      </c>
      <c r="D32" s="29" t="s">
        <v>100</v>
      </c>
      <c r="E32" s="31" t="s">
        <v>23</v>
      </c>
      <c r="F32" s="29" t="s">
        <v>17</v>
      </c>
      <c r="G32" s="32">
        <v>46076</v>
      </c>
      <c r="H32" s="50" t="s">
        <v>63</v>
      </c>
      <c r="I32" s="29"/>
      <c r="J32" s="29" t="s">
        <v>47</v>
      </c>
      <c r="K32" s="29" t="s">
        <v>64</v>
      </c>
      <c r="L32" s="26">
        <f>IF(Formato!$C32&lt;&gt;"",MONTH(C32),"")</f>
        <v>1</v>
      </c>
      <c r="M32" s="27">
        <f>IF(Formato!$G32&lt;&gt;"",MONTH(G32),"")</f>
        <v>2</v>
      </c>
    </row>
    <row r="33" spans="1:13" ht="15" x14ac:dyDescent="0.2">
      <c r="A33" s="28">
        <v>240474426000028</v>
      </c>
      <c r="B33" s="29" t="s">
        <v>101</v>
      </c>
      <c r="C33" s="32">
        <v>46048</v>
      </c>
      <c r="D33" s="29" t="s">
        <v>102</v>
      </c>
      <c r="E33" s="31" t="s">
        <v>23</v>
      </c>
      <c r="F33" s="29" t="s">
        <v>17</v>
      </c>
      <c r="G33" s="32">
        <v>46077</v>
      </c>
      <c r="H33" s="50" t="s">
        <v>63</v>
      </c>
      <c r="I33" s="29"/>
      <c r="J33" s="29" t="s">
        <v>47</v>
      </c>
      <c r="K33" s="29" t="s">
        <v>64</v>
      </c>
      <c r="L33" s="26">
        <f>IF(Formato!$C33&lt;&gt;"",MONTH(C33),"")</f>
        <v>1</v>
      </c>
      <c r="M33" s="27">
        <f>IF(Formato!$G33&lt;&gt;"",MONTH(G33),"")</f>
        <v>2</v>
      </c>
    </row>
    <row r="34" spans="1:13" ht="15" x14ac:dyDescent="0.2">
      <c r="A34" s="28">
        <v>240474426000029</v>
      </c>
      <c r="B34" s="29" t="s">
        <v>103</v>
      </c>
      <c r="C34" s="32">
        <v>46048</v>
      </c>
      <c r="D34" s="29" t="s">
        <v>104</v>
      </c>
      <c r="E34" s="31" t="s">
        <v>23</v>
      </c>
      <c r="F34" s="29" t="s">
        <v>15</v>
      </c>
      <c r="G34" s="32">
        <v>46051</v>
      </c>
      <c r="H34" s="32"/>
      <c r="I34" s="29"/>
      <c r="J34" s="29"/>
      <c r="K34" s="29"/>
      <c r="L34" s="26">
        <f>IF(Formato!$C34&lt;&gt;"",MONTH(C34),"")</f>
        <v>1</v>
      </c>
      <c r="M34" s="27">
        <f>IF(Formato!$G34&lt;&gt;"",MONTH(G34),"")</f>
        <v>1</v>
      </c>
    </row>
    <row r="35" spans="1:13" ht="15" x14ac:dyDescent="0.2">
      <c r="A35" s="28">
        <v>240474426000030</v>
      </c>
      <c r="B35" s="29" t="s">
        <v>105</v>
      </c>
      <c r="C35" s="32">
        <v>46048</v>
      </c>
      <c r="D35" s="29" t="s">
        <v>106</v>
      </c>
      <c r="E35" s="31" t="s">
        <v>23</v>
      </c>
      <c r="F35" s="29" t="s">
        <v>17</v>
      </c>
      <c r="G35" s="32">
        <v>46063</v>
      </c>
      <c r="H35" s="50" t="s">
        <v>63</v>
      </c>
      <c r="I35" s="29"/>
      <c r="J35" s="29" t="s">
        <v>47</v>
      </c>
      <c r="K35" s="29" t="s">
        <v>64</v>
      </c>
      <c r="L35" s="26">
        <f>IF(Formato!$C35&lt;&gt;"",MONTH(C35),"")</f>
        <v>1</v>
      </c>
      <c r="M35" s="27">
        <f>IF(Formato!$G35&lt;&gt;"",MONTH(G35),"")</f>
        <v>2</v>
      </c>
    </row>
    <row r="36" spans="1:13" ht="15" x14ac:dyDescent="0.2">
      <c r="A36" s="28">
        <v>240474426000031</v>
      </c>
      <c r="B36" s="29" t="s">
        <v>107</v>
      </c>
      <c r="C36" s="32">
        <v>46048</v>
      </c>
      <c r="D36" s="29" t="s">
        <v>108</v>
      </c>
      <c r="E36" s="31" t="s">
        <v>23</v>
      </c>
      <c r="F36" s="29" t="s">
        <v>17</v>
      </c>
      <c r="G36" s="32">
        <v>46063</v>
      </c>
      <c r="H36" s="50" t="s">
        <v>63</v>
      </c>
      <c r="I36" s="29"/>
      <c r="J36" s="29" t="s">
        <v>47</v>
      </c>
      <c r="K36" s="29" t="s">
        <v>64</v>
      </c>
      <c r="L36" s="26">
        <f>IF(Formato!$C36&lt;&gt;"",MONTH(C36),"")</f>
        <v>1</v>
      </c>
      <c r="M36" s="27">
        <f>IF(Formato!$G36&lt;&gt;"",MONTH(G36),"")</f>
        <v>2</v>
      </c>
    </row>
    <row r="37" spans="1:13" ht="15" x14ac:dyDescent="0.2">
      <c r="A37" s="28">
        <v>240474426000033</v>
      </c>
      <c r="B37" s="29" t="s">
        <v>109</v>
      </c>
      <c r="C37" s="32">
        <v>46049</v>
      </c>
      <c r="D37" s="29" t="s">
        <v>110</v>
      </c>
      <c r="E37" s="31" t="s">
        <v>23</v>
      </c>
      <c r="F37" s="29" t="s">
        <v>17</v>
      </c>
      <c r="G37" s="32">
        <v>46078</v>
      </c>
      <c r="H37" s="50" t="s">
        <v>63</v>
      </c>
      <c r="I37" s="29"/>
      <c r="J37" s="29" t="s">
        <v>47</v>
      </c>
      <c r="K37" s="29" t="s">
        <v>64</v>
      </c>
      <c r="L37" s="26">
        <f>IF(Formato!$C37&lt;&gt;"",MONTH(C37),"")</f>
        <v>1</v>
      </c>
      <c r="M37" s="27">
        <f>IF(Formato!$G37&lt;&gt;"",MONTH(G37),"")</f>
        <v>2</v>
      </c>
    </row>
    <row r="38" spans="1:13" ht="15" x14ac:dyDescent="0.2">
      <c r="A38" s="28">
        <v>240474426000034</v>
      </c>
      <c r="B38" s="29" t="s">
        <v>90</v>
      </c>
      <c r="C38" s="32">
        <v>46049</v>
      </c>
      <c r="D38" s="29" t="s">
        <v>111</v>
      </c>
      <c r="E38" s="31" t="s">
        <v>23</v>
      </c>
      <c r="F38" s="29" t="s">
        <v>17</v>
      </c>
      <c r="G38" s="32">
        <v>46078</v>
      </c>
      <c r="H38" s="50" t="s">
        <v>63</v>
      </c>
      <c r="I38" s="29"/>
      <c r="J38" s="29" t="s">
        <v>47</v>
      </c>
      <c r="K38" s="29" t="s">
        <v>64</v>
      </c>
      <c r="L38" s="26">
        <f>IF(Formato!$C38&lt;&gt;"",MONTH(C38),"")</f>
        <v>1</v>
      </c>
      <c r="M38" s="27">
        <f>IF(Formato!$G38&lt;&gt;"",MONTH(G38),"")</f>
        <v>2</v>
      </c>
    </row>
    <row r="39" spans="1:13" ht="15" x14ac:dyDescent="0.2">
      <c r="A39" s="28">
        <v>240474426000036</v>
      </c>
      <c r="B39" s="29" t="s">
        <v>112</v>
      </c>
      <c r="C39" s="32">
        <v>46049</v>
      </c>
      <c r="D39" s="29" t="s">
        <v>113</v>
      </c>
      <c r="E39" s="31" t="s">
        <v>23</v>
      </c>
      <c r="F39" s="29" t="s">
        <v>15</v>
      </c>
      <c r="G39" s="32">
        <v>46057</v>
      </c>
      <c r="H39" s="32"/>
      <c r="I39" s="29"/>
      <c r="J39" s="29"/>
      <c r="K39" s="29"/>
      <c r="L39" s="26">
        <f>IF(Formato!$C39&lt;&gt;"",MONTH(C39),"")</f>
        <v>1</v>
      </c>
      <c r="M39" s="27">
        <f>IF(Formato!$G39&lt;&gt;"",MONTH(G39),"")</f>
        <v>2</v>
      </c>
    </row>
    <row r="40" spans="1:13" ht="15" x14ac:dyDescent="0.2">
      <c r="A40" s="28">
        <v>240474426000037</v>
      </c>
      <c r="B40" s="29" t="s">
        <v>72</v>
      </c>
      <c r="C40" s="32">
        <v>46050</v>
      </c>
      <c r="D40" s="29" t="s">
        <v>114</v>
      </c>
      <c r="E40" s="31" t="s">
        <v>23</v>
      </c>
      <c r="F40" s="29" t="s">
        <v>17</v>
      </c>
      <c r="G40" s="32">
        <v>46079</v>
      </c>
      <c r="H40" s="50" t="s">
        <v>63</v>
      </c>
      <c r="I40" s="29"/>
      <c r="J40" s="29" t="s">
        <v>47</v>
      </c>
      <c r="K40" s="29" t="s">
        <v>64</v>
      </c>
      <c r="L40" s="26">
        <f>IF(Formato!$C40&lt;&gt;"",MONTH(C40),"")</f>
        <v>1</v>
      </c>
      <c r="M40" s="27">
        <f>IF(Formato!$G40&lt;&gt;"",MONTH(G40),"")</f>
        <v>2</v>
      </c>
    </row>
    <row r="41" spans="1:13" ht="15" x14ac:dyDescent="0.2">
      <c r="A41" s="28">
        <v>240474426000038</v>
      </c>
      <c r="B41" s="29" t="s">
        <v>115</v>
      </c>
      <c r="C41" s="32">
        <v>46050</v>
      </c>
      <c r="D41" s="29" t="s">
        <v>116</v>
      </c>
      <c r="E41" s="31" t="s">
        <v>23</v>
      </c>
      <c r="F41" s="29" t="s">
        <v>17</v>
      </c>
      <c r="G41" s="32">
        <v>46065</v>
      </c>
      <c r="H41" s="50" t="s">
        <v>63</v>
      </c>
      <c r="I41" s="29"/>
      <c r="J41" s="29" t="s">
        <v>47</v>
      </c>
      <c r="K41" s="29" t="s">
        <v>64</v>
      </c>
      <c r="L41" s="26">
        <f>IF(Formato!$C41&lt;&gt;"",MONTH(C41),"")</f>
        <v>1</v>
      </c>
      <c r="M41" s="27">
        <f>IF(Formato!$G41&lt;&gt;"",MONTH(G41),"")</f>
        <v>2</v>
      </c>
    </row>
    <row r="42" spans="1:13" ht="15" x14ac:dyDescent="0.2">
      <c r="A42" s="28">
        <v>240474426000039</v>
      </c>
      <c r="B42" s="29" t="s">
        <v>117</v>
      </c>
      <c r="C42" s="32">
        <v>46050</v>
      </c>
      <c r="D42" s="29" t="s">
        <v>118</v>
      </c>
      <c r="E42" s="31" t="s">
        <v>23</v>
      </c>
      <c r="F42" s="29" t="s">
        <v>17</v>
      </c>
      <c r="G42" s="32">
        <v>46065</v>
      </c>
      <c r="H42" s="50" t="s">
        <v>63</v>
      </c>
      <c r="I42" s="29"/>
      <c r="J42" s="29" t="s">
        <v>47</v>
      </c>
      <c r="K42" s="29" t="s">
        <v>64</v>
      </c>
      <c r="L42" s="26">
        <f>IF(Formato!$C42&lt;&gt;"",MONTH(C42),"")</f>
        <v>1</v>
      </c>
      <c r="M42" s="27">
        <f>IF(Formato!$G42&lt;&gt;"",MONTH(G42),"")</f>
        <v>2</v>
      </c>
    </row>
    <row r="43" spans="1:13" ht="15" x14ac:dyDescent="0.2">
      <c r="A43" s="28">
        <v>240474426000040</v>
      </c>
      <c r="B43" s="29" t="s">
        <v>119</v>
      </c>
      <c r="C43" s="32">
        <v>46050</v>
      </c>
      <c r="D43" s="29" t="s">
        <v>120</v>
      </c>
      <c r="E43" s="31" t="s">
        <v>22</v>
      </c>
      <c r="F43" s="29" t="s">
        <v>59</v>
      </c>
      <c r="G43" s="32"/>
      <c r="H43" s="32"/>
      <c r="I43" s="29"/>
      <c r="J43" s="29"/>
      <c r="K43" s="29"/>
      <c r="L43" s="26">
        <f>IF(Formato!$C43&lt;&gt;"",MONTH(C43),"")</f>
        <v>1</v>
      </c>
      <c r="M43" s="27" t="str">
        <f>IF(Formato!$G43&lt;&gt;"",MONTH(G43),"")</f>
        <v/>
      </c>
    </row>
    <row r="44" spans="1:13" ht="15" x14ac:dyDescent="0.2">
      <c r="A44" s="28">
        <v>240474426000041</v>
      </c>
      <c r="B44" s="29" t="s">
        <v>121</v>
      </c>
      <c r="C44" s="32">
        <v>46050</v>
      </c>
      <c r="D44" s="29" t="s">
        <v>122</v>
      </c>
      <c r="E44" s="31" t="s">
        <v>23</v>
      </c>
      <c r="F44" s="29" t="s">
        <v>17</v>
      </c>
      <c r="G44" s="32">
        <v>46079</v>
      </c>
      <c r="H44" s="50" t="s">
        <v>63</v>
      </c>
      <c r="I44" s="29"/>
      <c r="J44" s="29" t="s">
        <v>47</v>
      </c>
      <c r="K44" s="29" t="s">
        <v>64</v>
      </c>
      <c r="L44" s="26">
        <f>IF(Formato!$C44&lt;&gt;"",MONTH(C44),"")</f>
        <v>1</v>
      </c>
      <c r="M44" s="27">
        <f>IF(Formato!$G44&lt;&gt;"",MONTH(G44),"")</f>
        <v>2</v>
      </c>
    </row>
    <row r="45" spans="1:13" ht="15" x14ac:dyDescent="0.2">
      <c r="A45" s="28">
        <v>240474426000042</v>
      </c>
      <c r="B45" s="42" t="s">
        <v>123</v>
      </c>
      <c r="C45" s="32">
        <v>46056</v>
      </c>
      <c r="D45" s="29" t="s">
        <v>124</v>
      </c>
      <c r="E45" s="31" t="s">
        <v>23</v>
      </c>
      <c r="F45" s="29" t="s">
        <v>11</v>
      </c>
      <c r="G45" s="32">
        <v>46069</v>
      </c>
      <c r="H45" s="32"/>
      <c r="I45" s="29"/>
      <c r="J45" s="29"/>
      <c r="K45" s="29"/>
      <c r="L45" s="43">
        <f>IF(Formato!$C45&lt;&gt;"",MONTH(C45),"")</f>
        <v>2</v>
      </c>
      <c r="M45" s="44">
        <f>IF(Formato!$G45&lt;&gt;"",MONTH(G45),"")</f>
        <v>2</v>
      </c>
    </row>
    <row r="46" spans="1:13" ht="15" x14ac:dyDescent="0.2">
      <c r="A46" s="28">
        <v>240474426000043</v>
      </c>
      <c r="B46" s="46" t="s">
        <v>61</v>
      </c>
      <c r="C46" s="32">
        <v>46057</v>
      </c>
      <c r="D46" s="29" t="s">
        <v>125</v>
      </c>
      <c r="E46" s="31" t="s">
        <v>22</v>
      </c>
      <c r="F46" s="29" t="s">
        <v>59</v>
      </c>
      <c r="G46" s="32"/>
      <c r="H46" s="32"/>
      <c r="I46" s="29"/>
      <c r="J46" s="29"/>
      <c r="K46" s="29"/>
      <c r="L46" s="43">
        <f>IF(Formato!$C46&lt;&gt;"",MONTH(C46),"")</f>
        <v>2</v>
      </c>
      <c r="M46" s="44" t="str">
        <f>IF(Formato!$G46&lt;&gt;"",MONTH(G46),"")</f>
        <v/>
      </c>
    </row>
    <row r="47" spans="1:13" ht="15" x14ac:dyDescent="0.2">
      <c r="A47" s="28">
        <v>240474426000044</v>
      </c>
      <c r="B47" s="46" t="s">
        <v>61</v>
      </c>
      <c r="C47" s="32">
        <v>46057</v>
      </c>
      <c r="D47" s="29" t="s">
        <v>126</v>
      </c>
      <c r="E47" s="31" t="s">
        <v>22</v>
      </c>
      <c r="F47" s="29" t="s">
        <v>59</v>
      </c>
      <c r="G47" s="32"/>
      <c r="H47" s="32"/>
      <c r="I47" s="29"/>
      <c r="J47" s="29"/>
      <c r="K47" s="29"/>
      <c r="L47" s="43">
        <f>IF(Formato!$C47&lt;&gt;"",MONTH(C47),"")</f>
        <v>2</v>
      </c>
      <c r="M47" s="44" t="str">
        <f>IF(Formato!$G47&lt;&gt;"",MONTH(G47),"")</f>
        <v/>
      </c>
    </row>
    <row r="48" spans="1:13" ht="15" x14ac:dyDescent="0.2">
      <c r="A48" s="28">
        <v>240474426000045</v>
      </c>
      <c r="B48" s="42" t="s">
        <v>128</v>
      </c>
      <c r="C48" s="32">
        <v>46057</v>
      </c>
      <c r="D48" s="29" t="s">
        <v>127</v>
      </c>
      <c r="E48" s="31" t="s">
        <v>22</v>
      </c>
      <c r="F48" s="29" t="s">
        <v>59</v>
      </c>
      <c r="G48" s="32"/>
      <c r="H48" s="32"/>
      <c r="I48" s="29"/>
      <c r="J48" s="29"/>
      <c r="K48" s="29"/>
      <c r="L48" s="43">
        <f>IF(Formato!$C48&lt;&gt;"",MONTH(C48),"")</f>
        <v>2</v>
      </c>
      <c r="M48" s="44" t="str">
        <f>IF(Formato!$G48&lt;&gt;"",MONTH(G48),"")</f>
        <v/>
      </c>
    </row>
    <row r="49" spans="1:13" ht="15" x14ac:dyDescent="0.2">
      <c r="A49" s="28">
        <v>240474426000046</v>
      </c>
      <c r="B49" s="42" t="s">
        <v>128</v>
      </c>
      <c r="C49" s="32">
        <v>46057</v>
      </c>
      <c r="D49" s="29" t="s">
        <v>129</v>
      </c>
      <c r="E49" s="31" t="s">
        <v>22</v>
      </c>
      <c r="F49" s="29" t="s">
        <v>59</v>
      </c>
      <c r="G49" s="32"/>
      <c r="H49" s="32"/>
      <c r="I49" s="29"/>
      <c r="J49" s="29"/>
      <c r="K49" s="29"/>
      <c r="L49" s="43">
        <f>IF(Formato!$C49&lt;&gt;"",MONTH(C49),"")</f>
        <v>2</v>
      </c>
      <c r="M49" s="44" t="str">
        <f>IF(Formato!$G49&lt;&gt;"",MONTH(G49),"")</f>
        <v/>
      </c>
    </row>
    <row r="50" spans="1:13" ht="15" x14ac:dyDescent="0.2">
      <c r="A50" s="28">
        <v>240474426000047</v>
      </c>
      <c r="B50" s="42" t="s">
        <v>65</v>
      </c>
      <c r="C50" s="32">
        <v>46058</v>
      </c>
      <c r="D50" s="29" t="s">
        <v>130</v>
      </c>
      <c r="E50" s="31" t="s">
        <v>23</v>
      </c>
      <c r="F50" s="29" t="s">
        <v>17</v>
      </c>
      <c r="G50" s="32">
        <v>46071</v>
      </c>
      <c r="H50" s="50" t="s">
        <v>63</v>
      </c>
      <c r="I50" s="29"/>
      <c r="J50" s="29" t="s">
        <v>47</v>
      </c>
      <c r="K50" s="29" t="s">
        <v>64</v>
      </c>
      <c r="L50" s="43">
        <f>IF(Formato!$C50&lt;&gt;"",MONTH(C50),"")</f>
        <v>2</v>
      </c>
      <c r="M50" s="44">
        <f>IF(Formato!$G50&lt;&gt;"",MONTH(G50),"")</f>
        <v>2</v>
      </c>
    </row>
    <row r="51" spans="1:13" ht="15" x14ac:dyDescent="0.2">
      <c r="A51" s="28">
        <v>240474426000048</v>
      </c>
      <c r="B51" s="42" t="s">
        <v>132</v>
      </c>
      <c r="C51" s="32">
        <v>46059</v>
      </c>
      <c r="D51" s="29" t="s">
        <v>131</v>
      </c>
      <c r="E51" s="31" t="s">
        <v>23</v>
      </c>
      <c r="F51" s="29" t="s">
        <v>17</v>
      </c>
      <c r="G51" s="32">
        <v>46072</v>
      </c>
      <c r="H51" s="50" t="s">
        <v>63</v>
      </c>
      <c r="I51" s="29"/>
      <c r="J51" s="29" t="s">
        <v>47</v>
      </c>
      <c r="K51" s="29" t="s">
        <v>64</v>
      </c>
      <c r="L51" s="43">
        <f>IF(Formato!$C51&lt;&gt;"",MONTH(C51),"")</f>
        <v>2</v>
      </c>
      <c r="M51" s="44">
        <f>IF(Formato!$G51&lt;&gt;"",MONTH(G51),"")</f>
        <v>2</v>
      </c>
    </row>
    <row r="52" spans="1:13" ht="15" x14ac:dyDescent="0.2">
      <c r="A52" s="28">
        <v>240474426000049</v>
      </c>
      <c r="B52" s="42" t="s">
        <v>133</v>
      </c>
      <c r="C52" s="32">
        <v>46059</v>
      </c>
      <c r="D52" s="29" t="s">
        <v>134</v>
      </c>
      <c r="E52" s="31" t="s">
        <v>23</v>
      </c>
      <c r="F52" s="29" t="s">
        <v>17</v>
      </c>
      <c r="G52" s="32">
        <v>46072</v>
      </c>
      <c r="H52" s="50" t="s">
        <v>63</v>
      </c>
      <c r="I52" s="29"/>
      <c r="J52" s="29" t="s">
        <v>47</v>
      </c>
      <c r="K52" s="29" t="s">
        <v>64</v>
      </c>
      <c r="L52" s="43">
        <f>IF(Formato!$C52&lt;&gt;"",MONTH(C52),"")</f>
        <v>2</v>
      </c>
      <c r="M52" s="44">
        <f>IF(Formato!$G52&lt;&gt;"",MONTH(G52),"")</f>
        <v>2</v>
      </c>
    </row>
    <row r="53" spans="1:13" ht="15" x14ac:dyDescent="0.2">
      <c r="A53" s="28">
        <v>240474426000050</v>
      </c>
      <c r="B53" s="42" t="s">
        <v>135</v>
      </c>
      <c r="C53" s="32">
        <v>46059</v>
      </c>
      <c r="D53" s="29" t="s">
        <v>136</v>
      </c>
      <c r="E53" s="31" t="s">
        <v>22</v>
      </c>
      <c r="F53" s="29" t="s">
        <v>59</v>
      </c>
      <c r="G53" s="32"/>
      <c r="H53" s="32"/>
      <c r="I53" s="29"/>
      <c r="J53" s="29"/>
      <c r="K53" s="29"/>
      <c r="L53" s="43">
        <f>IF(Formato!$C53&lt;&gt;"",MONTH(C53),"")</f>
        <v>2</v>
      </c>
      <c r="M53" s="44" t="str">
        <f>IF(Formato!$G53&lt;&gt;"",MONTH(G53),"")</f>
        <v/>
      </c>
    </row>
    <row r="54" spans="1:13" ht="15" x14ac:dyDescent="0.2">
      <c r="A54" s="28">
        <v>240474426000051</v>
      </c>
      <c r="B54" s="46" t="s">
        <v>61</v>
      </c>
      <c r="C54" s="32">
        <v>46059</v>
      </c>
      <c r="D54" s="29" t="s">
        <v>137</v>
      </c>
      <c r="E54" s="31" t="s">
        <v>23</v>
      </c>
      <c r="F54" s="29" t="s">
        <v>17</v>
      </c>
      <c r="G54" s="32">
        <v>46072</v>
      </c>
      <c r="H54" s="50" t="s">
        <v>63</v>
      </c>
      <c r="I54" s="29"/>
      <c r="J54" s="29" t="s">
        <v>47</v>
      </c>
      <c r="K54" s="29" t="s">
        <v>64</v>
      </c>
      <c r="L54" s="43">
        <f>IF(Formato!$C54&lt;&gt;"",MONTH(C54),"")</f>
        <v>2</v>
      </c>
      <c r="M54" s="44">
        <f>IF(Formato!$G54&lt;&gt;"",MONTH(G54),"")</f>
        <v>2</v>
      </c>
    </row>
    <row r="55" spans="1:13" ht="15" x14ac:dyDescent="0.2">
      <c r="A55" s="28">
        <v>240474426000053</v>
      </c>
      <c r="B55" s="46" t="s">
        <v>61</v>
      </c>
      <c r="C55" s="32">
        <v>46059</v>
      </c>
      <c r="D55" s="29" t="s">
        <v>138</v>
      </c>
      <c r="E55" s="31" t="s">
        <v>23</v>
      </c>
      <c r="F55" s="29" t="s">
        <v>17</v>
      </c>
      <c r="G55" s="32">
        <v>46072</v>
      </c>
      <c r="H55" s="50" t="s">
        <v>63</v>
      </c>
      <c r="I55" s="29"/>
      <c r="J55" s="29" t="s">
        <v>47</v>
      </c>
      <c r="K55" s="29" t="s">
        <v>64</v>
      </c>
      <c r="L55" s="43">
        <f>IF(Formato!$C55&lt;&gt;"",MONTH(C55),"")</f>
        <v>2</v>
      </c>
      <c r="M55" s="44">
        <f>IF(Formato!$G55&lt;&gt;"",MONTH(G55),"")</f>
        <v>2</v>
      </c>
    </row>
    <row r="56" spans="1:13" ht="15" x14ac:dyDescent="0.2">
      <c r="A56" s="28">
        <v>240474426000054</v>
      </c>
      <c r="B56" s="46" t="s">
        <v>61</v>
      </c>
      <c r="C56" s="32">
        <v>46059</v>
      </c>
      <c r="D56" s="29" t="s">
        <v>139</v>
      </c>
      <c r="E56" s="31" t="s">
        <v>23</v>
      </c>
      <c r="F56" s="29" t="s">
        <v>17</v>
      </c>
      <c r="G56" s="32">
        <v>46072</v>
      </c>
      <c r="H56" s="50" t="s">
        <v>63</v>
      </c>
      <c r="I56" s="29"/>
      <c r="J56" s="29" t="s">
        <v>47</v>
      </c>
      <c r="K56" s="29" t="s">
        <v>64</v>
      </c>
      <c r="L56" s="43">
        <f>IF(Formato!$C56&lt;&gt;"",MONTH(C56),"")</f>
        <v>2</v>
      </c>
      <c r="M56" s="44">
        <f>IF(Formato!$G56&lt;&gt;"",MONTH(G56),"")</f>
        <v>2</v>
      </c>
    </row>
    <row r="57" spans="1:13" ht="15" x14ac:dyDescent="0.2">
      <c r="A57" s="28">
        <v>240474426000055</v>
      </c>
      <c r="B57" s="42" t="s">
        <v>141</v>
      </c>
      <c r="C57" s="32">
        <v>46062</v>
      </c>
      <c r="D57" s="29" t="s">
        <v>140</v>
      </c>
      <c r="E57" s="31" t="s">
        <v>23</v>
      </c>
      <c r="F57" s="29" t="s">
        <v>17</v>
      </c>
      <c r="G57" s="32">
        <v>46073</v>
      </c>
      <c r="H57" s="50" t="s">
        <v>63</v>
      </c>
      <c r="I57" s="29"/>
      <c r="J57" s="29" t="s">
        <v>47</v>
      </c>
      <c r="K57" s="29" t="s">
        <v>64</v>
      </c>
      <c r="L57" s="43">
        <f>IF(Formato!$C57&lt;&gt;"",MONTH(C57),"")</f>
        <v>2</v>
      </c>
      <c r="M57" s="44">
        <f>IF(Formato!$G57&lt;&gt;"",MONTH(G57),"")</f>
        <v>2</v>
      </c>
    </row>
    <row r="58" spans="1:13" ht="15" x14ac:dyDescent="0.2">
      <c r="A58" s="28">
        <v>240474426000056</v>
      </c>
      <c r="B58" s="46" t="s">
        <v>61</v>
      </c>
      <c r="C58" s="32">
        <v>46062</v>
      </c>
      <c r="D58" s="29" t="s">
        <v>142</v>
      </c>
      <c r="E58" s="31" t="s">
        <v>23</v>
      </c>
      <c r="F58" s="29" t="s">
        <v>17</v>
      </c>
      <c r="G58" s="32">
        <v>46070</v>
      </c>
      <c r="H58" s="50" t="s">
        <v>63</v>
      </c>
      <c r="I58" s="29"/>
      <c r="J58" s="29" t="s">
        <v>47</v>
      </c>
      <c r="K58" s="29" t="s">
        <v>64</v>
      </c>
      <c r="L58" s="43">
        <f>IF(Formato!$C58&lt;&gt;"",MONTH(C58),"")</f>
        <v>2</v>
      </c>
      <c r="M58" s="44">
        <f>IF(Formato!$G58&lt;&gt;"",MONTH(G58),"")</f>
        <v>2</v>
      </c>
    </row>
    <row r="59" spans="1:13" ht="15" x14ac:dyDescent="0.2">
      <c r="A59" s="28">
        <v>240474426000057</v>
      </c>
      <c r="B59" s="46" t="s">
        <v>61</v>
      </c>
      <c r="C59" s="32">
        <v>46062</v>
      </c>
      <c r="D59" s="29" t="s">
        <v>143</v>
      </c>
      <c r="E59" s="31" t="s">
        <v>22</v>
      </c>
      <c r="F59" s="29" t="s">
        <v>59</v>
      </c>
      <c r="G59" s="32"/>
      <c r="H59" s="32"/>
      <c r="I59" s="29"/>
      <c r="J59" s="29"/>
      <c r="K59" s="29"/>
      <c r="L59" s="43">
        <f>IF(Formato!$C59&lt;&gt;"",MONTH(C59),"")</f>
        <v>2</v>
      </c>
      <c r="M59" s="44" t="str">
        <f>IF(Formato!$G59&lt;&gt;"",MONTH(G59),"")</f>
        <v/>
      </c>
    </row>
    <row r="60" spans="1:13" ht="15" x14ac:dyDescent="0.2">
      <c r="A60" s="28">
        <v>240474426000058</v>
      </c>
      <c r="B60" s="42" t="s">
        <v>145</v>
      </c>
      <c r="C60" s="32">
        <v>46062</v>
      </c>
      <c r="D60" s="29" t="s">
        <v>144</v>
      </c>
      <c r="E60" s="31" t="s">
        <v>22</v>
      </c>
      <c r="F60" s="29" t="s">
        <v>59</v>
      </c>
      <c r="G60" s="32"/>
      <c r="H60" s="32"/>
      <c r="I60" s="29"/>
      <c r="J60" s="29"/>
      <c r="K60" s="29"/>
      <c r="L60" s="43">
        <f>IF(Formato!$C60&lt;&gt;"",MONTH(C60),"")</f>
        <v>2</v>
      </c>
      <c r="M60" s="44" t="str">
        <f>IF(Formato!$G60&lt;&gt;"",MONTH(G60),"")</f>
        <v/>
      </c>
    </row>
    <row r="61" spans="1:13" ht="15" x14ac:dyDescent="0.2">
      <c r="A61" s="28">
        <v>240474426000059</v>
      </c>
      <c r="B61" s="46" t="s">
        <v>147</v>
      </c>
      <c r="C61" s="32">
        <v>46062</v>
      </c>
      <c r="D61" s="29" t="s">
        <v>146</v>
      </c>
      <c r="E61" s="31" t="s">
        <v>23</v>
      </c>
      <c r="F61" s="29" t="s">
        <v>17</v>
      </c>
      <c r="G61" s="32">
        <v>46070</v>
      </c>
      <c r="H61" s="50" t="s">
        <v>63</v>
      </c>
      <c r="I61" s="29"/>
      <c r="J61" s="29" t="s">
        <v>47</v>
      </c>
      <c r="K61" s="29" t="s">
        <v>64</v>
      </c>
      <c r="L61" s="43">
        <f>IF(Formato!$C61&lt;&gt;"",MONTH(C61),"")</f>
        <v>2</v>
      </c>
      <c r="M61" s="44">
        <f>IF(Formato!$G61&lt;&gt;"",MONTH(G61),"")</f>
        <v>2</v>
      </c>
    </row>
    <row r="62" spans="1:13" ht="15" x14ac:dyDescent="0.2">
      <c r="A62" s="28">
        <v>240474426000061</v>
      </c>
      <c r="B62" s="42" t="s">
        <v>149</v>
      </c>
      <c r="C62" s="32">
        <v>46062</v>
      </c>
      <c r="D62" s="29" t="s">
        <v>148</v>
      </c>
      <c r="E62" s="31" t="s">
        <v>22</v>
      </c>
      <c r="F62" s="29" t="s">
        <v>59</v>
      </c>
      <c r="G62" s="32"/>
      <c r="H62" s="32"/>
      <c r="I62" s="29"/>
      <c r="J62" s="29"/>
      <c r="K62" s="29"/>
      <c r="L62" s="43">
        <f>IF(Formato!$C62&lt;&gt;"",MONTH(C62),"")</f>
        <v>2</v>
      </c>
      <c r="M62" s="44" t="str">
        <f>IF(Formato!$G62&lt;&gt;"",MONTH(G62),"")</f>
        <v/>
      </c>
    </row>
    <row r="63" spans="1:13" ht="15" x14ac:dyDescent="0.2">
      <c r="A63" s="28">
        <v>240474426000062</v>
      </c>
      <c r="B63" s="42" t="s">
        <v>79</v>
      </c>
      <c r="C63" s="32">
        <v>46063</v>
      </c>
      <c r="D63" s="29" t="s">
        <v>150</v>
      </c>
      <c r="E63" s="31" t="s">
        <v>23</v>
      </c>
      <c r="F63" s="29" t="s">
        <v>17</v>
      </c>
      <c r="G63" s="32">
        <v>46077</v>
      </c>
      <c r="H63" s="50" t="s">
        <v>63</v>
      </c>
      <c r="I63" s="29"/>
      <c r="J63" s="29" t="s">
        <v>47</v>
      </c>
      <c r="K63" s="29" t="s">
        <v>64</v>
      </c>
      <c r="L63" s="43">
        <f>IF(Formato!$C63&lt;&gt;"",MONTH(C63),"")</f>
        <v>2</v>
      </c>
      <c r="M63" s="44">
        <f>IF(Formato!$G63&lt;&gt;"",MONTH(G63),"")</f>
        <v>2</v>
      </c>
    </row>
    <row r="64" spans="1:13" ht="15" x14ac:dyDescent="0.2">
      <c r="A64" s="28">
        <v>240474426000063</v>
      </c>
      <c r="B64" s="42" t="s">
        <v>152</v>
      </c>
      <c r="C64" s="32">
        <v>46063</v>
      </c>
      <c r="D64" s="29" t="s">
        <v>151</v>
      </c>
      <c r="E64" s="31" t="s">
        <v>23</v>
      </c>
      <c r="F64" s="29" t="s">
        <v>17</v>
      </c>
      <c r="G64" s="32">
        <v>46077</v>
      </c>
      <c r="H64" s="50" t="s">
        <v>63</v>
      </c>
      <c r="I64" s="29"/>
      <c r="J64" s="29" t="s">
        <v>47</v>
      </c>
      <c r="K64" s="29" t="s">
        <v>64</v>
      </c>
      <c r="L64" s="43">
        <f>IF(Formato!$C64&lt;&gt;"",MONTH(C64),"")</f>
        <v>2</v>
      </c>
      <c r="M64" s="44">
        <f>IF(Formato!$G64&lt;&gt;"",MONTH(G64),"")</f>
        <v>2</v>
      </c>
    </row>
    <row r="65" spans="1:13" ht="15" x14ac:dyDescent="0.2">
      <c r="A65" s="28">
        <v>240474426000064</v>
      </c>
      <c r="B65" s="42" t="s">
        <v>154</v>
      </c>
      <c r="C65" s="32">
        <v>46063</v>
      </c>
      <c r="D65" s="29" t="s">
        <v>153</v>
      </c>
      <c r="E65" s="31" t="s">
        <v>22</v>
      </c>
      <c r="F65" s="29" t="s">
        <v>14</v>
      </c>
      <c r="G65" s="32"/>
      <c r="H65" s="32"/>
      <c r="I65" s="29"/>
      <c r="J65" s="29"/>
      <c r="K65" s="29"/>
      <c r="L65" s="43">
        <f>IF(Formato!$C65&lt;&gt;"",MONTH(C65),"")</f>
        <v>2</v>
      </c>
      <c r="M65" s="44" t="str">
        <f>IF(Formato!$G65&lt;&gt;"",MONTH(G65),"")</f>
        <v/>
      </c>
    </row>
    <row r="66" spans="1:13" ht="15" x14ac:dyDescent="0.2">
      <c r="A66" s="28">
        <v>240474426000065</v>
      </c>
      <c r="B66" s="42" t="s">
        <v>156</v>
      </c>
      <c r="C66" s="32">
        <v>46064</v>
      </c>
      <c r="D66" s="29" t="s">
        <v>155</v>
      </c>
      <c r="E66" s="31" t="s">
        <v>22</v>
      </c>
      <c r="F66" s="29" t="s">
        <v>59</v>
      </c>
      <c r="G66" s="32"/>
      <c r="H66" s="32"/>
      <c r="I66" s="29"/>
      <c r="J66" s="29"/>
      <c r="K66" s="29"/>
      <c r="L66" s="43">
        <f>IF(Formato!$C66&lt;&gt;"",MONTH(C66),"")</f>
        <v>2</v>
      </c>
      <c r="M66" s="44" t="str">
        <f>IF(Formato!$G66&lt;&gt;"",MONTH(G66),"")</f>
        <v/>
      </c>
    </row>
    <row r="67" spans="1:13" ht="15" x14ac:dyDescent="0.2">
      <c r="A67" s="28">
        <v>240474426000066</v>
      </c>
      <c r="B67" s="42" t="s">
        <v>157</v>
      </c>
      <c r="C67" s="32">
        <v>46064</v>
      </c>
      <c r="D67" s="29" t="s">
        <v>158</v>
      </c>
      <c r="E67" s="31" t="s">
        <v>23</v>
      </c>
      <c r="F67" s="29" t="s">
        <v>17</v>
      </c>
      <c r="G67" s="32">
        <v>46078</v>
      </c>
      <c r="H67" s="50" t="s">
        <v>63</v>
      </c>
      <c r="I67" s="29"/>
      <c r="J67" s="29" t="s">
        <v>47</v>
      </c>
      <c r="K67" s="29" t="s">
        <v>64</v>
      </c>
      <c r="L67" s="43">
        <f>IF(Formato!$C67&lt;&gt;"",MONTH(C67),"")</f>
        <v>2</v>
      </c>
      <c r="M67" s="44">
        <f>IF(Formato!$G67&lt;&gt;"",MONTH(G67),"")</f>
        <v>2</v>
      </c>
    </row>
    <row r="68" spans="1:13" ht="15" x14ac:dyDescent="0.2">
      <c r="A68" s="28">
        <v>240474426000067</v>
      </c>
      <c r="B68" s="42" t="s">
        <v>157</v>
      </c>
      <c r="C68" s="32">
        <v>46064</v>
      </c>
      <c r="D68" s="29" t="s">
        <v>159</v>
      </c>
      <c r="E68" s="31" t="s">
        <v>23</v>
      </c>
      <c r="F68" s="29" t="s">
        <v>17</v>
      </c>
      <c r="G68" s="32">
        <v>46078</v>
      </c>
      <c r="H68" s="50" t="s">
        <v>63</v>
      </c>
      <c r="I68" s="29"/>
      <c r="J68" s="29" t="s">
        <v>47</v>
      </c>
      <c r="K68" s="29" t="s">
        <v>64</v>
      </c>
      <c r="L68" s="43">
        <f>IF(Formato!$C68&lt;&gt;"",MONTH(C68),"")</f>
        <v>2</v>
      </c>
      <c r="M68" s="44">
        <f>IF(Formato!$G68&lt;&gt;"",MONTH(G68),"")</f>
        <v>2</v>
      </c>
    </row>
    <row r="69" spans="1:13" ht="15" x14ac:dyDescent="0.2">
      <c r="A69" s="28">
        <v>240474426000068</v>
      </c>
      <c r="B69" s="42" t="s">
        <v>157</v>
      </c>
      <c r="C69" s="32">
        <v>46064</v>
      </c>
      <c r="D69" s="29" t="s">
        <v>160</v>
      </c>
      <c r="E69" s="31" t="s">
        <v>23</v>
      </c>
      <c r="F69" s="29" t="s">
        <v>17</v>
      </c>
      <c r="G69" s="32">
        <v>46078</v>
      </c>
      <c r="H69" s="50" t="s">
        <v>63</v>
      </c>
      <c r="I69" s="29"/>
      <c r="J69" s="29" t="s">
        <v>47</v>
      </c>
      <c r="K69" s="29" t="s">
        <v>64</v>
      </c>
      <c r="L69" s="43">
        <f>IF(Formato!$C69&lt;&gt;"",MONTH(C69),"")</f>
        <v>2</v>
      </c>
      <c r="M69" s="44">
        <f>IF(Formato!$G69&lt;&gt;"",MONTH(G69),"")</f>
        <v>2</v>
      </c>
    </row>
    <row r="70" spans="1:13" ht="15" x14ac:dyDescent="0.2">
      <c r="A70" s="28">
        <v>240474426000069</v>
      </c>
      <c r="B70" s="42" t="s">
        <v>162</v>
      </c>
      <c r="C70" s="32">
        <v>46064</v>
      </c>
      <c r="D70" s="29" t="s">
        <v>161</v>
      </c>
      <c r="E70" s="31" t="s">
        <v>22</v>
      </c>
      <c r="F70" s="29" t="s">
        <v>14</v>
      </c>
      <c r="G70" s="32"/>
      <c r="H70" s="32"/>
      <c r="I70" s="29"/>
      <c r="J70" s="29"/>
      <c r="K70" s="29"/>
      <c r="L70" s="43">
        <f>IF(Formato!$C70&lt;&gt;"",MONTH(C70),"")</f>
        <v>2</v>
      </c>
      <c r="M70" s="44" t="str">
        <f>IF(Formato!$G70&lt;&gt;"",MONTH(G70),"")</f>
        <v/>
      </c>
    </row>
    <row r="71" spans="1:13" ht="15" x14ac:dyDescent="0.2">
      <c r="A71" s="28">
        <v>240474426000070</v>
      </c>
      <c r="B71" s="46" t="s">
        <v>61</v>
      </c>
      <c r="C71" s="32">
        <v>46065</v>
      </c>
      <c r="D71" s="29" t="s">
        <v>163</v>
      </c>
      <c r="E71" s="31" t="s">
        <v>22</v>
      </c>
      <c r="F71" s="29" t="s">
        <v>14</v>
      </c>
      <c r="G71" s="32"/>
      <c r="H71" s="32"/>
      <c r="I71" s="29"/>
      <c r="J71" s="29"/>
      <c r="K71" s="29"/>
      <c r="L71" s="43">
        <f>IF(Formato!$C71&lt;&gt;"",MONTH(C71),"")</f>
        <v>2</v>
      </c>
      <c r="M71" s="44" t="str">
        <f>IF(Formato!$G71&lt;&gt;"",MONTH(G71),"")</f>
        <v/>
      </c>
    </row>
    <row r="72" spans="1:13" ht="15" x14ac:dyDescent="0.2">
      <c r="A72" s="28">
        <v>240474426000071</v>
      </c>
      <c r="B72" s="46" t="s">
        <v>61</v>
      </c>
      <c r="C72" s="32">
        <v>46065</v>
      </c>
      <c r="D72" s="29" t="s">
        <v>164</v>
      </c>
      <c r="E72" s="31" t="s">
        <v>23</v>
      </c>
      <c r="F72" s="29" t="s">
        <v>17</v>
      </c>
      <c r="G72" s="32">
        <v>46079</v>
      </c>
      <c r="H72" s="50" t="s">
        <v>63</v>
      </c>
      <c r="I72" s="29"/>
      <c r="J72" s="29" t="s">
        <v>47</v>
      </c>
      <c r="K72" s="29" t="s">
        <v>64</v>
      </c>
      <c r="L72" s="43">
        <f>IF(Formato!$C72&lt;&gt;"",MONTH(C72),"")</f>
        <v>2</v>
      </c>
      <c r="M72" s="44">
        <f>IF(Formato!$G72&lt;&gt;"",MONTH(G72),"")</f>
        <v>2</v>
      </c>
    </row>
    <row r="73" spans="1:13" ht="15" x14ac:dyDescent="0.2">
      <c r="A73" s="28">
        <v>240474426000072</v>
      </c>
      <c r="B73" s="46" t="s">
        <v>61</v>
      </c>
      <c r="C73" s="32">
        <v>46065</v>
      </c>
      <c r="D73" s="29" t="s">
        <v>165</v>
      </c>
      <c r="E73" s="31" t="s">
        <v>22</v>
      </c>
      <c r="F73" s="29" t="s">
        <v>59</v>
      </c>
      <c r="G73" s="32"/>
      <c r="H73" s="32"/>
      <c r="I73" s="29"/>
      <c r="J73" s="29"/>
      <c r="K73" s="29"/>
      <c r="L73" s="43">
        <f>IF(Formato!$C73&lt;&gt;"",MONTH(C73),"")</f>
        <v>2</v>
      </c>
      <c r="M73" s="44" t="str">
        <f>IF(Formato!$G73&lt;&gt;"",MONTH(G73),"")</f>
        <v/>
      </c>
    </row>
    <row r="74" spans="1:13" ht="15" x14ac:dyDescent="0.2">
      <c r="A74" s="28">
        <v>240474426000073</v>
      </c>
      <c r="B74" s="42" t="s">
        <v>62</v>
      </c>
      <c r="C74" s="32">
        <v>46065</v>
      </c>
      <c r="D74" s="29" t="s">
        <v>166</v>
      </c>
      <c r="E74" s="31" t="s">
        <v>23</v>
      </c>
      <c r="F74" s="29" t="s">
        <v>17</v>
      </c>
      <c r="G74" s="32">
        <v>46079</v>
      </c>
      <c r="H74" s="50" t="s">
        <v>63</v>
      </c>
      <c r="I74" s="29"/>
      <c r="J74" s="29" t="s">
        <v>47</v>
      </c>
      <c r="K74" s="29" t="s">
        <v>64</v>
      </c>
      <c r="L74" s="43">
        <f>IF(Formato!$C74&lt;&gt;"",MONTH(C74),"")</f>
        <v>2</v>
      </c>
      <c r="M74" s="44">
        <f>IF(Formato!$G74&lt;&gt;"",MONTH(G74),"")</f>
        <v>2</v>
      </c>
    </row>
    <row r="75" spans="1:13" ht="15" x14ac:dyDescent="0.2">
      <c r="A75" s="28">
        <v>240474426000074</v>
      </c>
      <c r="B75" s="42" t="s">
        <v>168</v>
      </c>
      <c r="C75" s="32">
        <v>46065</v>
      </c>
      <c r="D75" s="29" t="s">
        <v>167</v>
      </c>
      <c r="E75" s="31" t="s">
        <v>23</v>
      </c>
      <c r="F75" s="29" t="s">
        <v>17</v>
      </c>
      <c r="G75" s="32">
        <v>46079</v>
      </c>
      <c r="H75" s="50" t="s">
        <v>63</v>
      </c>
      <c r="I75" s="29"/>
      <c r="J75" s="29" t="s">
        <v>47</v>
      </c>
      <c r="K75" s="29" t="s">
        <v>64</v>
      </c>
      <c r="L75" s="43">
        <f>IF(Formato!$C75&lt;&gt;"",MONTH(C75),"")</f>
        <v>2</v>
      </c>
      <c r="M75" s="44">
        <f>IF(Formato!$G75&lt;&gt;"",MONTH(G75),"")</f>
        <v>2</v>
      </c>
    </row>
    <row r="76" spans="1:13" ht="15" x14ac:dyDescent="0.2">
      <c r="A76" s="28">
        <v>240474426000075</v>
      </c>
      <c r="B76" s="42" t="s">
        <v>170</v>
      </c>
      <c r="C76" s="32">
        <v>46065</v>
      </c>
      <c r="D76" s="29" t="s">
        <v>169</v>
      </c>
      <c r="E76" s="31" t="s">
        <v>23</v>
      </c>
      <c r="F76" s="29" t="s">
        <v>17</v>
      </c>
      <c r="G76" s="32">
        <v>46079</v>
      </c>
      <c r="H76" s="50" t="s">
        <v>63</v>
      </c>
      <c r="I76" s="29"/>
      <c r="J76" s="29" t="s">
        <v>47</v>
      </c>
      <c r="K76" s="29" t="s">
        <v>64</v>
      </c>
      <c r="L76" s="43">
        <f>IF(Formato!$C76&lt;&gt;"",MONTH(C76),"")</f>
        <v>2</v>
      </c>
      <c r="M76" s="44">
        <f>IF(Formato!$G76&lt;&gt;"",MONTH(G76),"")</f>
        <v>2</v>
      </c>
    </row>
    <row r="77" spans="1:13" ht="15" x14ac:dyDescent="0.2">
      <c r="A77" s="28">
        <v>240474426000076</v>
      </c>
      <c r="B77" s="46" t="s">
        <v>61</v>
      </c>
      <c r="C77" s="32">
        <v>46066</v>
      </c>
      <c r="D77" s="29" t="s">
        <v>171</v>
      </c>
      <c r="E77" s="31" t="s">
        <v>22</v>
      </c>
      <c r="F77" s="29" t="s">
        <v>14</v>
      </c>
      <c r="G77" s="32"/>
      <c r="H77" s="32"/>
      <c r="I77" s="29"/>
      <c r="J77" s="29"/>
      <c r="K77" s="29"/>
      <c r="L77" s="43">
        <f>IF(Formato!$C77&lt;&gt;"",MONTH(C77),"")</f>
        <v>2</v>
      </c>
      <c r="M77" s="44" t="str">
        <f>IF(Formato!$G77&lt;&gt;"",MONTH(G77),"")</f>
        <v/>
      </c>
    </row>
    <row r="78" spans="1:13" ht="15" x14ac:dyDescent="0.2">
      <c r="A78" s="28">
        <v>240474426000077</v>
      </c>
      <c r="B78" s="42" t="s">
        <v>173</v>
      </c>
      <c r="C78" s="32">
        <v>46069</v>
      </c>
      <c r="D78" s="29" t="s">
        <v>172</v>
      </c>
      <c r="E78" s="31" t="s">
        <v>22</v>
      </c>
      <c r="F78" s="29" t="s">
        <v>14</v>
      </c>
      <c r="G78" s="32"/>
      <c r="H78" s="32"/>
      <c r="I78" s="29"/>
      <c r="J78" s="29"/>
      <c r="K78" s="29"/>
      <c r="L78" s="43">
        <f>IF(Formato!$C78&lt;&gt;"",MONTH(C78),"")</f>
        <v>2</v>
      </c>
      <c r="M78" s="44" t="str">
        <f>IF(Formato!$G78&lt;&gt;"",MONTH(G78),"")</f>
        <v/>
      </c>
    </row>
    <row r="79" spans="1:13" ht="15" x14ac:dyDescent="0.2">
      <c r="A79" s="28">
        <v>240474426000078</v>
      </c>
      <c r="B79" s="42" t="s">
        <v>175</v>
      </c>
      <c r="C79" s="32">
        <v>46069</v>
      </c>
      <c r="D79" s="29" t="s">
        <v>174</v>
      </c>
      <c r="E79" s="31" t="s">
        <v>23</v>
      </c>
      <c r="F79" s="29" t="s">
        <v>16</v>
      </c>
      <c r="G79" s="32">
        <v>46072</v>
      </c>
      <c r="H79" s="32"/>
      <c r="I79" s="29"/>
      <c r="J79" s="29"/>
      <c r="K79" s="29"/>
      <c r="L79" s="43">
        <f>IF(Formato!$C79&lt;&gt;"",MONTH(C79),"")</f>
        <v>2</v>
      </c>
      <c r="M79" s="44">
        <f>IF(Formato!$G79&lt;&gt;"",MONTH(G79),"")</f>
        <v>2</v>
      </c>
    </row>
    <row r="80" spans="1:13" ht="15" x14ac:dyDescent="0.2">
      <c r="A80" s="28">
        <v>240474426000080</v>
      </c>
      <c r="B80" s="42" t="s">
        <v>177</v>
      </c>
      <c r="C80" s="32">
        <v>46071</v>
      </c>
      <c r="D80" s="29" t="s">
        <v>176</v>
      </c>
      <c r="E80" s="31" t="s">
        <v>22</v>
      </c>
      <c r="F80" s="29"/>
      <c r="G80" s="30"/>
      <c r="H80" s="32"/>
      <c r="I80" s="29"/>
      <c r="J80" s="29"/>
      <c r="K80" s="29"/>
      <c r="L80" s="43">
        <f>IF(Formato!$C80&lt;&gt;"",MONTH(C80),"")</f>
        <v>2</v>
      </c>
      <c r="M80" s="44" t="str">
        <f>IF(Formato!$G80&lt;&gt;"",MONTH(G80),"")</f>
        <v/>
      </c>
    </row>
    <row r="81" spans="1:13" ht="15" x14ac:dyDescent="0.2">
      <c r="A81" s="28">
        <v>240474426000081</v>
      </c>
      <c r="B81" s="42" t="s">
        <v>177</v>
      </c>
      <c r="C81" s="32">
        <v>46071</v>
      </c>
      <c r="D81" s="29" t="s">
        <v>178</v>
      </c>
      <c r="E81" s="31" t="s">
        <v>22</v>
      </c>
      <c r="F81" s="29"/>
      <c r="G81" s="30"/>
      <c r="H81" s="32"/>
      <c r="I81" s="29"/>
      <c r="J81" s="29"/>
      <c r="K81" s="29"/>
      <c r="L81" s="43">
        <f>IF(Formato!$C81&lt;&gt;"",MONTH(C81),"")</f>
        <v>2</v>
      </c>
      <c r="M81" s="44" t="str">
        <f>IF(Formato!$G81&lt;&gt;"",MONTH(G81),"")</f>
        <v/>
      </c>
    </row>
    <row r="82" spans="1:13" ht="15" x14ac:dyDescent="0.2">
      <c r="A82" s="28">
        <v>240474426000082</v>
      </c>
      <c r="B82" s="42" t="s">
        <v>177</v>
      </c>
      <c r="C82" s="32">
        <v>46071</v>
      </c>
      <c r="D82" s="29" t="s">
        <v>179</v>
      </c>
      <c r="E82" s="31" t="s">
        <v>22</v>
      </c>
      <c r="F82" s="29"/>
      <c r="G82" s="30"/>
      <c r="H82" s="32"/>
      <c r="I82" s="29"/>
      <c r="J82" s="29"/>
      <c r="K82" s="29"/>
      <c r="L82" s="43">
        <f>IF(Formato!$C82&lt;&gt;"",MONTH(C82),"")</f>
        <v>2</v>
      </c>
      <c r="M82" s="44" t="str">
        <f>IF(Formato!$G82&lt;&gt;"",MONTH(G82),"")</f>
        <v/>
      </c>
    </row>
    <row r="83" spans="1:13" ht="15" x14ac:dyDescent="0.2">
      <c r="A83" s="28">
        <v>240474426000083</v>
      </c>
      <c r="B83" s="42" t="s">
        <v>177</v>
      </c>
      <c r="C83" s="32">
        <v>46071</v>
      </c>
      <c r="D83" s="29" t="s">
        <v>180</v>
      </c>
      <c r="E83" s="31" t="s">
        <v>22</v>
      </c>
      <c r="F83" s="29"/>
      <c r="G83" s="30"/>
      <c r="H83" s="32"/>
      <c r="I83" s="29"/>
      <c r="J83" s="29"/>
      <c r="K83" s="29"/>
      <c r="L83" s="43">
        <f>IF(Formato!$C83&lt;&gt;"",MONTH(C83),"")</f>
        <v>2</v>
      </c>
      <c r="M83" s="44" t="str">
        <f>IF(Formato!$G83&lt;&gt;"",MONTH(G83),"")</f>
        <v/>
      </c>
    </row>
    <row r="84" spans="1:13" ht="15" x14ac:dyDescent="0.2">
      <c r="A84" s="28">
        <v>240474426000084</v>
      </c>
      <c r="B84" s="42" t="s">
        <v>177</v>
      </c>
      <c r="C84" s="32">
        <v>46071</v>
      </c>
      <c r="D84" s="29" t="s">
        <v>181</v>
      </c>
      <c r="E84" s="31" t="s">
        <v>22</v>
      </c>
      <c r="F84" s="29"/>
      <c r="G84" s="30"/>
      <c r="H84" s="32"/>
      <c r="I84" s="29"/>
      <c r="J84" s="29"/>
      <c r="K84" s="29"/>
      <c r="L84" s="43">
        <f>IF(Formato!$C84&lt;&gt;"",MONTH(C84),"")</f>
        <v>2</v>
      </c>
      <c r="M84" s="44" t="str">
        <f>IF(Formato!$G84&lt;&gt;"",MONTH(G84),"")</f>
        <v/>
      </c>
    </row>
    <row r="85" spans="1:13" ht="15" x14ac:dyDescent="0.2">
      <c r="A85" s="28">
        <v>240474426000085</v>
      </c>
      <c r="B85" s="42" t="s">
        <v>177</v>
      </c>
      <c r="C85" s="32">
        <v>46071</v>
      </c>
      <c r="D85" s="29" t="s">
        <v>182</v>
      </c>
      <c r="E85" s="31" t="s">
        <v>22</v>
      </c>
      <c r="F85" s="29"/>
      <c r="G85" s="30"/>
      <c r="H85" s="32"/>
      <c r="I85" s="29"/>
      <c r="J85" s="29"/>
      <c r="K85" s="29"/>
      <c r="L85" s="43">
        <f>IF(Formato!$C85&lt;&gt;"",MONTH(C85),"")</f>
        <v>2</v>
      </c>
      <c r="M85" s="44" t="str">
        <f>IF(Formato!$G85&lt;&gt;"",MONTH(G85),"")</f>
        <v/>
      </c>
    </row>
    <row r="86" spans="1:13" ht="15" x14ac:dyDescent="0.2">
      <c r="A86" s="28">
        <v>240474426000086</v>
      </c>
      <c r="B86" s="42" t="s">
        <v>184</v>
      </c>
      <c r="C86" s="32">
        <v>46072</v>
      </c>
      <c r="D86" s="29" t="s">
        <v>183</v>
      </c>
      <c r="E86" s="31" t="s">
        <v>22</v>
      </c>
      <c r="F86" s="29"/>
      <c r="G86" s="30"/>
      <c r="H86" s="32"/>
      <c r="I86" s="29"/>
      <c r="J86" s="29"/>
      <c r="K86" s="29"/>
      <c r="L86" s="43">
        <f>IF(Formato!$C86&lt;&gt;"",MONTH(C86),"")</f>
        <v>2</v>
      </c>
      <c r="M86" s="44" t="str">
        <f>IF(Formato!$G86&lt;&gt;"",MONTH(G86),"")</f>
        <v/>
      </c>
    </row>
    <row r="87" spans="1:13" ht="15" x14ac:dyDescent="0.2">
      <c r="A87" s="28">
        <v>240474426000087</v>
      </c>
      <c r="B87" s="46" t="s">
        <v>61</v>
      </c>
      <c r="C87" s="32">
        <v>46072</v>
      </c>
      <c r="D87" s="29" t="s">
        <v>185</v>
      </c>
      <c r="E87" s="31" t="s">
        <v>22</v>
      </c>
      <c r="F87" s="29"/>
      <c r="G87" s="30"/>
      <c r="H87" s="32"/>
      <c r="I87" s="29"/>
      <c r="J87" s="29"/>
      <c r="K87" s="29"/>
      <c r="L87" s="43">
        <f>IF(Formato!$C87&lt;&gt;"",MONTH(C87),"")</f>
        <v>2</v>
      </c>
      <c r="M87" s="44" t="str">
        <f>IF(Formato!$G87&lt;&gt;"",MONTH(G87),"")</f>
        <v/>
      </c>
    </row>
    <row r="88" spans="1:13" ht="15" x14ac:dyDescent="0.2">
      <c r="A88" s="28">
        <v>240474426000088</v>
      </c>
      <c r="B88" s="46" t="s">
        <v>61</v>
      </c>
      <c r="C88" s="32">
        <v>46073</v>
      </c>
      <c r="D88" s="29" t="s">
        <v>186</v>
      </c>
      <c r="E88" s="31" t="s">
        <v>22</v>
      </c>
      <c r="F88" s="29"/>
      <c r="G88" s="30"/>
      <c r="H88" s="32"/>
      <c r="I88" s="29"/>
      <c r="J88" s="29"/>
      <c r="K88" s="29"/>
      <c r="L88" s="43">
        <f>IF(Formato!$C88&lt;&gt;"",MONTH(C88),"")</f>
        <v>2</v>
      </c>
      <c r="M88" s="44" t="str">
        <f>IF(Formato!$G88&lt;&gt;"",MONTH(G88),"")</f>
        <v/>
      </c>
    </row>
    <row r="89" spans="1:13" ht="15" x14ac:dyDescent="0.2">
      <c r="A89" s="28">
        <v>240474426000089</v>
      </c>
      <c r="B89" s="42" t="s">
        <v>90</v>
      </c>
      <c r="C89" s="32">
        <v>46076</v>
      </c>
      <c r="D89" s="29" t="s">
        <v>187</v>
      </c>
      <c r="E89" s="31" t="s">
        <v>22</v>
      </c>
      <c r="F89" s="29" t="s">
        <v>14</v>
      </c>
      <c r="G89" s="30"/>
      <c r="H89" s="32"/>
      <c r="I89" s="29"/>
      <c r="J89" s="29"/>
      <c r="K89" s="29"/>
      <c r="L89" s="43">
        <f>IF(Formato!$C89&lt;&gt;"",MONTH(C89),"")</f>
        <v>2</v>
      </c>
      <c r="M89" s="44" t="str">
        <f>IF(Formato!$G89&lt;&gt;"",MONTH(G89),"")</f>
        <v/>
      </c>
    </row>
    <row r="90" spans="1:13" ht="15" x14ac:dyDescent="0.2">
      <c r="A90" s="28">
        <v>240474426000090</v>
      </c>
      <c r="B90" s="42" t="s">
        <v>189</v>
      </c>
      <c r="C90" s="32">
        <v>46076</v>
      </c>
      <c r="D90" s="29" t="s">
        <v>188</v>
      </c>
      <c r="E90" s="31" t="s">
        <v>22</v>
      </c>
      <c r="F90" s="29"/>
      <c r="G90" s="30"/>
      <c r="H90" s="32"/>
      <c r="I90" s="29"/>
      <c r="J90" s="29"/>
      <c r="K90" s="29"/>
      <c r="L90" s="43">
        <f>IF(Formato!$C90&lt;&gt;"",MONTH(C90),"")</f>
        <v>2</v>
      </c>
      <c r="M90" s="44" t="str">
        <f>IF(Formato!$G90&lt;&gt;"",MONTH(G90),"")</f>
        <v/>
      </c>
    </row>
    <row r="91" spans="1:13" ht="15" x14ac:dyDescent="0.2">
      <c r="A91" s="28">
        <v>240474426000091</v>
      </c>
      <c r="B91" s="42" t="s">
        <v>191</v>
      </c>
      <c r="C91" s="32">
        <v>46076</v>
      </c>
      <c r="D91" s="29" t="s">
        <v>190</v>
      </c>
      <c r="E91" s="31" t="s">
        <v>22</v>
      </c>
      <c r="F91" s="29"/>
      <c r="G91" s="30"/>
      <c r="H91" s="32"/>
      <c r="I91" s="29"/>
      <c r="J91" s="29"/>
      <c r="K91" s="29"/>
      <c r="L91" s="43">
        <f>IF(Formato!$C91&lt;&gt;"",MONTH(C91),"")</f>
        <v>2</v>
      </c>
      <c r="M91" s="44" t="str">
        <f>IF(Formato!$G91&lt;&gt;"",MONTH(G91),"")</f>
        <v/>
      </c>
    </row>
    <row r="92" spans="1:13" ht="15" x14ac:dyDescent="0.2">
      <c r="A92" s="49">
        <v>240474426000092</v>
      </c>
      <c r="B92" s="42" t="s">
        <v>191</v>
      </c>
      <c r="C92" s="48">
        <v>46076</v>
      </c>
      <c r="D92" s="25" t="s">
        <v>192</v>
      </c>
      <c r="E92" s="31" t="s">
        <v>22</v>
      </c>
      <c r="F92" s="25"/>
      <c r="G92" s="47"/>
      <c r="H92" s="48"/>
      <c r="I92" s="25"/>
      <c r="J92" s="25"/>
      <c r="K92" s="25"/>
      <c r="L92" s="43">
        <f>IF(Formato!$C92&lt;&gt;"",MONTH(C92),"")</f>
        <v>2</v>
      </c>
      <c r="M92" s="44" t="str">
        <f>IF(Formato!$G92&lt;&gt;"",MONTH(G92),"")</f>
        <v/>
      </c>
    </row>
    <row r="93" spans="1:13" ht="15" x14ac:dyDescent="0.2">
      <c r="A93" s="49">
        <v>240474426000093</v>
      </c>
      <c r="B93" s="42" t="s">
        <v>191</v>
      </c>
      <c r="C93" s="48">
        <v>46076</v>
      </c>
      <c r="D93" s="25" t="s">
        <v>193</v>
      </c>
      <c r="E93" s="31" t="s">
        <v>22</v>
      </c>
      <c r="F93" s="25"/>
      <c r="G93" s="47"/>
      <c r="H93" s="48"/>
      <c r="I93" s="25"/>
      <c r="J93" s="25"/>
      <c r="K93" s="25"/>
      <c r="L93" s="43">
        <f>IF(Formato!$C93&lt;&gt;"",MONTH(C93),"")</f>
        <v>2</v>
      </c>
      <c r="M93" s="44" t="str">
        <f>IF(Formato!$G93&lt;&gt;"",MONTH(G93),"")</f>
        <v/>
      </c>
    </row>
    <row r="94" spans="1:13" ht="15" x14ac:dyDescent="0.2">
      <c r="A94" s="49">
        <v>240474426000094</v>
      </c>
      <c r="B94" s="46" t="s">
        <v>195</v>
      </c>
      <c r="C94" s="48">
        <v>46076</v>
      </c>
      <c r="D94" s="25" t="s">
        <v>194</v>
      </c>
      <c r="E94" s="31" t="s">
        <v>22</v>
      </c>
      <c r="F94" s="25"/>
      <c r="G94" s="47"/>
      <c r="H94" s="48"/>
      <c r="I94" s="25"/>
      <c r="J94" s="25"/>
      <c r="K94" s="25"/>
      <c r="L94" s="43">
        <f>IF(Formato!$C94&lt;&gt;"",MONTH(C94),"")</f>
        <v>2</v>
      </c>
      <c r="M94" s="44" t="str">
        <f>IF(Formato!$G94&lt;&gt;"",MONTH(G94),"")</f>
        <v/>
      </c>
    </row>
    <row r="95" spans="1:13" ht="15" x14ac:dyDescent="0.2">
      <c r="A95" s="49">
        <v>240474426000096</v>
      </c>
      <c r="B95" s="46" t="s">
        <v>197</v>
      </c>
      <c r="C95" s="48">
        <v>46077</v>
      </c>
      <c r="D95" s="25" t="s">
        <v>196</v>
      </c>
      <c r="E95" s="31" t="s">
        <v>22</v>
      </c>
      <c r="F95" s="25"/>
      <c r="G95" s="47"/>
      <c r="H95" s="48"/>
      <c r="I95" s="25"/>
      <c r="J95" s="25"/>
      <c r="K95" s="25"/>
      <c r="L95" s="43">
        <f>IF(Formato!$C95&lt;&gt;"",MONTH(C95),"")</f>
        <v>2</v>
      </c>
      <c r="M95" s="44" t="str">
        <f>IF(Formato!$G95&lt;&gt;"",MONTH(G95),"")</f>
        <v/>
      </c>
    </row>
    <row r="96" spans="1:13" ht="15" x14ac:dyDescent="0.2">
      <c r="A96" s="49">
        <v>240474426000097</v>
      </c>
      <c r="B96" s="46" t="s">
        <v>199</v>
      </c>
      <c r="C96" s="48">
        <v>46077</v>
      </c>
      <c r="D96" s="25" t="s">
        <v>198</v>
      </c>
      <c r="E96" s="31" t="s">
        <v>22</v>
      </c>
      <c r="F96" s="25"/>
      <c r="G96" s="47"/>
      <c r="H96" s="48"/>
      <c r="I96" s="25"/>
      <c r="J96" s="25"/>
      <c r="K96" s="25"/>
      <c r="L96" s="43">
        <f>IF(Formato!$C96&lt;&gt;"",MONTH(C96),"")</f>
        <v>2</v>
      </c>
      <c r="M96" s="44" t="str">
        <f>IF(Formato!$G96&lt;&gt;"",MONTH(G96),"")</f>
        <v/>
      </c>
    </row>
    <row r="97" spans="1:13" ht="15" x14ac:dyDescent="0.2">
      <c r="A97" s="49">
        <v>240474426000098</v>
      </c>
      <c r="B97" s="46" t="s">
        <v>201</v>
      </c>
      <c r="C97" s="48">
        <v>46077</v>
      </c>
      <c r="D97" s="25" t="s">
        <v>200</v>
      </c>
      <c r="E97" s="31" t="s">
        <v>22</v>
      </c>
      <c r="F97" s="25"/>
      <c r="G97" s="47"/>
      <c r="H97" s="48"/>
      <c r="I97" s="25"/>
      <c r="J97" s="25"/>
      <c r="K97" s="25"/>
      <c r="L97" s="43">
        <f>IF(Formato!$C97&lt;&gt;"",MONTH(C97),"")</f>
        <v>2</v>
      </c>
      <c r="M97" s="44" t="str">
        <f>IF(Formato!$G97&lt;&gt;"",MONTH(G97),"")</f>
        <v/>
      </c>
    </row>
    <row r="98" spans="1:13" ht="15" x14ac:dyDescent="0.2">
      <c r="A98" s="49">
        <v>240474426000099</v>
      </c>
      <c r="B98" s="46" t="s">
        <v>203</v>
      </c>
      <c r="C98" s="48">
        <v>46078</v>
      </c>
      <c r="D98" s="25" t="s">
        <v>202</v>
      </c>
      <c r="E98" s="31" t="s">
        <v>22</v>
      </c>
      <c r="F98" s="25"/>
      <c r="G98" s="47"/>
      <c r="H98" s="48"/>
      <c r="I98" s="25"/>
      <c r="J98" s="25"/>
      <c r="K98" s="25"/>
      <c r="L98" s="43">
        <f>IF(Formato!$C98&lt;&gt;"",MONTH(C98),"")</f>
        <v>2</v>
      </c>
      <c r="M98" s="44" t="str">
        <f>IF(Formato!$G98&lt;&gt;"",MONTH(G98),"")</f>
        <v/>
      </c>
    </row>
    <row r="99" spans="1:13" ht="15" x14ac:dyDescent="0.2">
      <c r="A99" s="49">
        <v>240474426000100</v>
      </c>
      <c r="B99" s="46" t="s">
        <v>205</v>
      </c>
      <c r="C99" s="48">
        <v>46080</v>
      </c>
      <c r="D99" s="25" t="s">
        <v>204</v>
      </c>
      <c r="E99" s="31" t="s">
        <v>22</v>
      </c>
      <c r="F99" s="25"/>
      <c r="G99" s="47"/>
      <c r="H99" s="48"/>
      <c r="I99" s="25"/>
      <c r="J99" s="25"/>
      <c r="K99" s="25"/>
      <c r="L99" s="43">
        <f>IF(Formato!$C99&lt;&gt;"",MONTH(C99),"")</f>
        <v>2</v>
      </c>
      <c r="M99" s="44" t="str">
        <f>IF(Formato!$G99&lt;&gt;"",MONTH(G99),"")</f>
        <v/>
      </c>
    </row>
    <row r="100" spans="1:13" ht="15" x14ac:dyDescent="0.2">
      <c r="A100" s="49">
        <v>240474426000101</v>
      </c>
      <c r="B100" s="46" t="s">
        <v>206</v>
      </c>
      <c r="C100" s="48">
        <v>46080</v>
      </c>
      <c r="D100" s="25" t="s">
        <v>207</v>
      </c>
      <c r="E100" s="31" t="s">
        <v>22</v>
      </c>
      <c r="F100" s="25"/>
      <c r="G100" s="47"/>
      <c r="H100" s="48"/>
      <c r="I100" s="25"/>
      <c r="J100" s="25"/>
      <c r="K100" s="25"/>
      <c r="L100" s="43">
        <f>IF(Formato!$C100&lt;&gt;"",MONTH(C100),"")</f>
        <v>2</v>
      </c>
      <c r="M100" s="44" t="str">
        <f>IF(Formato!$G100&lt;&gt;"",MONTH(G100),"")</f>
        <v/>
      </c>
    </row>
    <row r="101" spans="1:13" ht="15" x14ac:dyDescent="0.2">
      <c r="A101" s="49"/>
      <c r="B101" s="46"/>
      <c r="C101" s="47"/>
      <c r="D101" s="25"/>
      <c r="E101" s="45"/>
      <c r="F101" s="25"/>
      <c r="G101" s="47"/>
      <c r="H101" s="48"/>
      <c r="I101" s="25"/>
      <c r="J101" s="25"/>
      <c r="K101" s="25"/>
      <c r="L101" s="43" t="str">
        <f>IF(Formato!$C101&lt;&gt;"",MONTH(C101),"")</f>
        <v/>
      </c>
      <c r="M101" s="44" t="str">
        <f>IF(Formato!$G101&lt;&gt;"",MONTH(G101),"")</f>
        <v/>
      </c>
    </row>
    <row r="102" spans="1:13" ht="15" x14ac:dyDescent="0.2">
      <c r="A102" s="28"/>
      <c r="B102" s="29"/>
      <c r="C102" s="30"/>
      <c r="D102" s="29"/>
      <c r="E102" s="31"/>
      <c r="F102" s="29"/>
      <c r="G102" s="30"/>
      <c r="H102" s="32"/>
      <c r="I102" s="29"/>
      <c r="J102" s="29"/>
      <c r="K102" s="29"/>
      <c r="L102" s="26" t="str">
        <f>IF(Formato!$C102&lt;&gt;"",MONTH(C102),"")</f>
        <v/>
      </c>
      <c r="M102" s="27" t="str">
        <f>IF(Formato!$G102&lt;&gt;"",MONTH(G102),"")</f>
        <v/>
      </c>
    </row>
    <row r="104" spans="1:13" x14ac:dyDescent="0.2">
      <c r="B104" s="1"/>
      <c r="C104" s="1"/>
      <c r="D104" s="1"/>
      <c r="E104" s="1"/>
    </row>
    <row r="105" spans="1:13" x14ac:dyDescent="0.2">
      <c r="M105" s="16" t="s">
        <v>41</v>
      </c>
    </row>
    <row r="106" spans="1:13" ht="39.75" customHeight="1" x14ac:dyDescent="0.2">
      <c r="M106" s="24" t="s">
        <v>42</v>
      </c>
    </row>
  </sheetData>
  <sheetProtection selectLockedCells="1"/>
  <mergeCells count="5">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102"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102" xr:uid="{00000000-0002-0000-0100-000002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102" xr:uid="{00000000-0002-0000-0100-000003000000}">
      <formula1>CMedios</formula1>
    </dataValidation>
  </dataValidations>
  <pageMargins left="0.75" right="0.75" top="1" bottom="1" header="0" footer="0"/>
  <pageSetup orientation="portrait" r:id="rId1"/>
  <headerFooter alignWithMargins="0"/>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Unidad de Transparencia Office</cp:lastModifiedBy>
  <cp:revision/>
  <dcterms:created xsi:type="dcterms:W3CDTF">2017-10-19T22:18:57Z</dcterms:created>
  <dcterms:modified xsi:type="dcterms:W3CDTF">2026-03-02T19:04:17Z</dcterms:modified>
</cp:coreProperties>
</file>